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4355" windowHeight="7230"/>
  </bookViews>
  <sheets>
    <sheet name="Question 1-4" sheetId="9" r:id="rId1"/>
    <sheet name="Question 5 " sheetId="1" r:id="rId2"/>
    <sheet name="Question 7" sheetId="5" r:id="rId3"/>
    <sheet name="Question 8" sheetId="6" r:id="rId4"/>
    <sheet name="Question 6" sheetId="7" r:id="rId5"/>
    <sheet name="Question 9" sheetId="8" r:id="rId6"/>
    <sheet name="Question 10" sheetId="10" r:id="rId7"/>
  </sheets>
  <calcPr calcId="145621"/>
  <fileRecoveryPr repairLoad="1"/>
</workbook>
</file>

<file path=xl/calcChain.xml><?xml version="1.0" encoding="utf-8"?>
<calcChain xmlns="http://schemas.openxmlformats.org/spreadsheetml/2006/main">
  <c r="R4" i="10" l="1"/>
  <c r="N19" i="10"/>
  <c r="R19" i="10" s="1"/>
  <c r="N16" i="10"/>
  <c r="R16" i="10" s="1"/>
  <c r="N13" i="10"/>
  <c r="R13" i="10" s="1"/>
  <c r="N10" i="10"/>
  <c r="R10" i="10" s="1"/>
  <c r="N7" i="10"/>
  <c r="R7" i="10" s="1"/>
  <c r="N4" i="10"/>
  <c r="R21" i="10" l="1"/>
  <c r="N21" i="10"/>
  <c r="P27" i="8"/>
  <c r="O27" i="7"/>
  <c r="R27" i="6"/>
  <c r="P27" i="6"/>
  <c r="N27" i="5"/>
  <c r="N27" i="1"/>
  <c r="T27" i="6"/>
  <c r="B27" i="8"/>
  <c r="B27" i="7"/>
</calcChain>
</file>

<file path=xl/sharedStrings.xml><?xml version="1.0" encoding="utf-8"?>
<sst xmlns="http://schemas.openxmlformats.org/spreadsheetml/2006/main" count="49" uniqueCount="22">
  <si>
    <t>POPULATION DISTRIBUTION</t>
  </si>
  <si>
    <t>SAMPLING DISTRIBUTION</t>
  </si>
  <si>
    <t xml:space="preserve"> -</t>
  </si>
  <si>
    <t xml:space="preserve"> =</t>
  </si>
  <si>
    <t>Standard Error = Standard Deviation of Sampling Distribution</t>
  </si>
  <si>
    <t>#5</t>
  </si>
  <si>
    <t>#7</t>
  </si>
  <si>
    <t>#8</t>
  </si>
  <si>
    <t>#6</t>
  </si>
  <si>
    <t>#9</t>
  </si>
  <si>
    <t>#1</t>
  </si>
  <si>
    <t>#2</t>
  </si>
  <si>
    <t>#3a</t>
  </si>
  <si>
    <t>#3b</t>
  </si>
  <si>
    <t>#4</t>
  </si>
  <si>
    <t>100% or 1</t>
  </si>
  <si>
    <r>
      <t xml:space="preserve">". . . can never be more than </t>
    </r>
    <r>
      <rPr>
        <b/>
        <sz val="20"/>
        <color rgb="FFFF0000"/>
        <rFont val="Calibri"/>
        <family val="2"/>
        <scheme val="minor"/>
      </rPr>
      <t>1</t>
    </r>
    <r>
      <rPr>
        <b/>
        <sz val="20"/>
        <color theme="1"/>
        <rFont val="Calibri"/>
        <family val="2"/>
        <scheme val="minor"/>
      </rPr>
      <t xml:space="preserve"> or less than </t>
    </r>
    <r>
      <rPr>
        <b/>
        <sz val="20"/>
        <color rgb="FFFF0000"/>
        <rFont val="Calibri"/>
        <family val="2"/>
        <scheme val="minor"/>
      </rPr>
      <t>0</t>
    </r>
    <r>
      <rPr>
        <b/>
        <sz val="20"/>
        <color theme="1"/>
        <rFont val="Calibri"/>
        <family val="2"/>
        <scheme val="minor"/>
      </rPr>
      <t>."</t>
    </r>
  </si>
  <si>
    <t xml:space="preserve">Independent </t>
  </si>
  <si>
    <t>*</t>
  </si>
  <si>
    <t>OUTCOME</t>
  </si>
  <si>
    <t>VALUE</t>
  </si>
  <si>
    <t>Expected value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</si>
</sst>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"/>
    <numFmt numFmtId="165" formatCode="0.0%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5" fontId="4" fillId="0" borderId="0" xfId="1" applyNumberFormat="1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64" fontId="9" fillId="0" borderId="0" xfId="0" applyNumberFormat="1" applyFont="1"/>
    <xf numFmtId="0" fontId="10" fillId="0" borderId="0" xfId="0" applyFont="1"/>
    <xf numFmtId="165" fontId="3" fillId="0" borderId="0" xfId="1" applyNumberFormat="1" applyFont="1"/>
    <xf numFmtId="165" fontId="7" fillId="0" borderId="0" xfId="1" applyNumberFormat="1" applyFont="1"/>
    <xf numFmtId="0" fontId="7" fillId="0" borderId="0" xfId="0" applyFont="1"/>
    <xf numFmtId="165" fontId="11" fillId="0" borderId="0" xfId="0" applyNumberFormat="1" applyFont="1"/>
    <xf numFmtId="0" fontId="11" fillId="0" borderId="0" xfId="0" applyFont="1"/>
    <xf numFmtId="0" fontId="4" fillId="0" borderId="0" xfId="0" applyFont="1"/>
    <xf numFmtId="0" fontId="14" fillId="0" borderId="0" xfId="0" applyFont="1"/>
    <xf numFmtId="0" fontId="1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10" fillId="0" borderId="0" xfId="0" applyNumberFormat="1" applyFont="1"/>
    <xf numFmtId="165" fontId="0" fillId="0" borderId="0" xfId="0" applyNumberFormat="1"/>
    <xf numFmtId="165" fontId="16" fillId="0" borderId="0" xfId="1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168" fontId="10" fillId="0" borderId="0" xfId="2" applyNumberFormat="1" applyFont="1" applyAlignment="1">
      <alignment horizontal="center"/>
    </xf>
    <xf numFmtId="168" fontId="10" fillId="0" borderId="0" xfId="0" applyNumberFormat="1" applyFont="1"/>
    <xf numFmtId="168" fontId="15" fillId="0" borderId="0" xfId="2" applyNumberFormat="1" applyFont="1"/>
    <xf numFmtId="0" fontId="17" fillId="0" borderId="0" xfId="0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8</xdr:row>
      <xdr:rowOff>157162</xdr:rowOff>
    </xdr:from>
    <xdr:ext cx="2190750" cy="4054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200150" y="2205037"/>
              <a:ext cx="2190750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1" i="1"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20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2000" b="1" i="1">
                            <a:latin typeface="Cambria Math"/>
                          </a:rPr>
                          <m:t>𝑨</m:t>
                        </m:r>
                      </m:e>
                    </m:d>
                    <m:r>
                      <a:rPr lang="en-US" sz="2000" b="1" i="1">
                        <a:latin typeface="Cambria Math"/>
                      </a:rPr>
                      <m:t>∗</m:t>
                    </m:r>
                    <m:r>
                      <a:rPr lang="en-US" sz="2000" b="1" i="1">
                        <a:latin typeface="Cambria Math"/>
                      </a:rPr>
                      <m:t>𝑷</m:t>
                    </m:r>
                    <m:r>
                      <a:rPr lang="en-US" sz="2000" b="1" i="1">
                        <a:latin typeface="Cambria Math"/>
                      </a:rPr>
                      <m:t>(</m:t>
                    </m:r>
                    <m:r>
                      <a:rPr lang="en-US" sz="2000" b="1" i="1">
                        <a:latin typeface="Cambria Math"/>
                      </a:rPr>
                      <m:t>𝑩</m:t>
                    </m:r>
                    <m:r>
                      <a:rPr lang="en-US" sz="2000" b="1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2000" b="1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200150" y="2205037"/>
              <a:ext cx="2190750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𝑷(𝑨)∗𝑷(𝑩)</a:t>
              </a:r>
              <a:endParaRPr lang="en-US" sz="2000" b="1"/>
            </a:p>
          </xdr:txBody>
        </xdr:sp>
      </mc:Fallback>
    </mc:AlternateContent>
    <xdr:clientData/>
  </xdr:oneCellAnchor>
  <xdr:oneCellAnchor>
    <xdr:from>
      <xdr:col>1</xdr:col>
      <xdr:colOff>533399</xdr:colOff>
      <xdr:row>16</xdr:row>
      <xdr:rowOff>138112</xdr:rowOff>
    </xdr:from>
    <xdr:ext cx="3190876" cy="4054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1142999" y="4186237"/>
              <a:ext cx="3190876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1" i="1"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20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2000" b="1" i="1">
                            <a:latin typeface="Cambria Math"/>
                          </a:rPr>
                          <m:t>𝑨</m:t>
                        </m:r>
                      </m:e>
                    </m:d>
                    <m:r>
                      <a:rPr lang="en-US" sz="2000" b="1" i="1">
                        <a:latin typeface="Cambria Math"/>
                      </a:rPr>
                      <m:t>+</m:t>
                    </m:r>
                    <m:r>
                      <a:rPr lang="en-US" sz="2000" b="1" i="1"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20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2000" b="1" i="1">
                            <a:latin typeface="Cambria Math"/>
                          </a:rPr>
                          <m:t>𝑩</m:t>
                        </m:r>
                      </m:e>
                    </m:d>
                    <m:r>
                      <a:rPr lang="en-US" sz="2000" b="1" i="1">
                        <a:latin typeface="Cambria Math"/>
                      </a:rPr>
                      <m:t>−</m:t>
                    </m:r>
                    <m:r>
                      <a:rPr lang="en-US" sz="2000" b="1" i="1">
                        <a:latin typeface="Cambria Math"/>
                      </a:rPr>
                      <m:t>𝑷</m:t>
                    </m:r>
                    <m:r>
                      <a:rPr lang="en-US" sz="2000" b="1" i="1">
                        <a:latin typeface="Cambria Math"/>
                      </a:rPr>
                      <m:t>(</m:t>
                    </m:r>
                    <m:r>
                      <a:rPr lang="en-US" sz="2000" b="1" i="1">
                        <a:latin typeface="Cambria Math"/>
                      </a:rPr>
                      <m:t>𝑨</m:t>
                    </m:r>
                    <m:r>
                      <a:rPr lang="en-US" sz="2000" b="1" i="1">
                        <a:latin typeface="Cambria Math"/>
                        <a:ea typeface="Cambria Math"/>
                      </a:rPr>
                      <m:t>∩</m:t>
                    </m:r>
                    <m:r>
                      <a:rPr lang="en-US" sz="2000" b="1" i="1">
                        <a:latin typeface="Cambria Math"/>
                        <a:ea typeface="Cambria Math"/>
                      </a:rPr>
                      <m:t>𝑩</m:t>
                    </m:r>
                    <m:r>
                      <a:rPr lang="en-US" sz="2000" b="1" i="1"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en-US" sz="2000" b="1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1142999" y="4186237"/>
              <a:ext cx="3190876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𝑷(𝑨)+𝑷(𝑩)−𝑷(𝑨</a:t>
              </a:r>
              <a:r>
                <a:rPr lang="en-US" sz="2000" b="1" i="0">
                  <a:latin typeface="Cambria Math"/>
                  <a:ea typeface="Cambria Math"/>
                </a:rPr>
                <a:t>∩𝑩)</a:t>
              </a:r>
              <a:endParaRPr lang="en-US" sz="2000" b="1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517072</xdr:colOff>
      <xdr:row>17</xdr:row>
      <xdr:rowOff>163286</xdr:rowOff>
    </xdr:from>
    <xdr:to>
      <xdr:col>1</xdr:col>
      <xdr:colOff>108858</xdr:colOff>
      <xdr:row>19</xdr:row>
      <xdr:rowOff>13607</xdr:rowOff>
    </xdr:to>
    <xdr:sp macro="" textlink="">
      <xdr:nvSpPr>
        <xdr:cNvPr id="2" name="Oval 1"/>
        <xdr:cNvSpPr/>
      </xdr:nvSpPr>
      <xdr:spPr>
        <a:xfrm>
          <a:off x="517072" y="3401786"/>
          <a:ext cx="204107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533400</xdr:colOff>
      <xdr:row>18</xdr:row>
      <xdr:rowOff>16329</xdr:rowOff>
    </xdr:from>
    <xdr:to>
      <xdr:col>21</xdr:col>
      <xdr:colOff>125186</xdr:colOff>
      <xdr:row>19</xdr:row>
      <xdr:rowOff>57150</xdr:rowOff>
    </xdr:to>
    <xdr:sp macro="" textlink="">
      <xdr:nvSpPr>
        <xdr:cNvPr id="3" name="Oval 2"/>
        <xdr:cNvSpPr/>
      </xdr:nvSpPr>
      <xdr:spPr>
        <a:xfrm>
          <a:off x="12779829" y="3445329"/>
          <a:ext cx="204107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514350</xdr:colOff>
      <xdr:row>11</xdr:row>
      <xdr:rowOff>92528</xdr:rowOff>
    </xdr:from>
    <xdr:to>
      <xdr:col>7</xdr:col>
      <xdr:colOff>106136</xdr:colOff>
      <xdr:row>12</xdr:row>
      <xdr:rowOff>133349</xdr:rowOff>
    </xdr:to>
    <xdr:sp macro="" textlink="">
      <xdr:nvSpPr>
        <xdr:cNvPr id="6" name="Oval 5"/>
        <xdr:cNvSpPr/>
      </xdr:nvSpPr>
      <xdr:spPr>
        <a:xfrm>
          <a:off x="4188279" y="2188028"/>
          <a:ext cx="204107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517072</xdr:colOff>
      <xdr:row>11</xdr:row>
      <xdr:rowOff>54429</xdr:rowOff>
    </xdr:from>
    <xdr:to>
      <xdr:col>15</xdr:col>
      <xdr:colOff>108858</xdr:colOff>
      <xdr:row>12</xdr:row>
      <xdr:rowOff>95250</xdr:rowOff>
    </xdr:to>
    <xdr:sp macro="" textlink="">
      <xdr:nvSpPr>
        <xdr:cNvPr id="7" name="Oval 6"/>
        <xdr:cNvSpPr/>
      </xdr:nvSpPr>
      <xdr:spPr>
        <a:xfrm>
          <a:off x="9089572" y="2149929"/>
          <a:ext cx="204107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519794</xdr:colOff>
      <xdr:row>0</xdr:row>
      <xdr:rowOff>84364</xdr:rowOff>
    </xdr:from>
    <xdr:to>
      <xdr:col>11</xdr:col>
      <xdr:colOff>111579</xdr:colOff>
      <xdr:row>1</xdr:row>
      <xdr:rowOff>125185</xdr:rowOff>
    </xdr:to>
    <xdr:sp macro="" textlink="">
      <xdr:nvSpPr>
        <xdr:cNvPr id="8" name="Oval 7"/>
        <xdr:cNvSpPr/>
      </xdr:nvSpPr>
      <xdr:spPr>
        <a:xfrm>
          <a:off x="6643008" y="84364"/>
          <a:ext cx="204107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557893</xdr:colOff>
      <xdr:row>0</xdr:row>
      <xdr:rowOff>190491</xdr:rowOff>
    </xdr:from>
    <xdr:to>
      <xdr:col>21</xdr:col>
      <xdr:colOff>1</xdr:colOff>
      <xdr:row>18</xdr:row>
      <xdr:rowOff>149678</xdr:rowOff>
    </xdr:to>
    <xdr:sp macro="" textlink="">
      <xdr:nvSpPr>
        <xdr:cNvPr id="9" name="Freeform 8"/>
        <xdr:cNvSpPr/>
      </xdr:nvSpPr>
      <xdr:spPr>
        <a:xfrm>
          <a:off x="557893" y="190491"/>
          <a:ext cx="12464144" cy="3388187"/>
        </a:xfrm>
        <a:custGeom>
          <a:avLst/>
          <a:gdLst>
            <a:gd name="connsiteX0" fmla="*/ 0 w 12300858"/>
            <a:gd name="connsiteY0" fmla="*/ 3333759 h 3388187"/>
            <a:gd name="connsiteX1" fmla="*/ 1877786 w 12300858"/>
            <a:gd name="connsiteY1" fmla="*/ 3048009 h 3388187"/>
            <a:gd name="connsiteX2" fmla="*/ 3701143 w 12300858"/>
            <a:gd name="connsiteY2" fmla="*/ 2095509 h 3388187"/>
            <a:gd name="connsiteX3" fmla="*/ 6150429 w 12300858"/>
            <a:gd name="connsiteY3" fmla="*/ 9 h 3388187"/>
            <a:gd name="connsiteX4" fmla="*/ 8599715 w 12300858"/>
            <a:gd name="connsiteY4" fmla="*/ 2068295 h 3388187"/>
            <a:gd name="connsiteX5" fmla="*/ 10436679 w 12300858"/>
            <a:gd name="connsiteY5" fmla="*/ 3048009 h 3388187"/>
            <a:gd name="connsiteX6" fmla="*/ 12300858 w 12300858"/>
            <a:gd name="connsiteY6" fmla="*/ 3388187 h 33881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00858" h="3388187">
              <a:moveTo>
                <a:pt x="0" y="3333759"/>
              </a:moveTo>
              <a:cubicBezTo>
                <a:pt x="630464" y="3294071"/>
                <a:pt x="1260929" y="3254384"/>
                <a:pt x="1877786" y="3048009"/>
              </a:cubicBezTo>
              <a:cubicBezTo>
                <a:pt x="2494643" y="2841634"/>
                <a:pt x="2989036" y="2603509"/>
                <a:pt x="3701143" y="2095509"/>
              </a:cubicBezTo>
              <a:cubicBezTo>
                <a:pt x="4413250" y="1587509"/>
                <a:pt x="5334000" y="4545"/>
                <a:pt x="6150429" y="9"/>
              </a:cubicBezTo>
              <a:cubicBezTo>
                <a:pt x="6966858" y="-4527"/>
                <a:pt x="7885340" y="1560295"/>
                <a:pt x="8599715" y="2068295"/>
              </a:cubicBezTo>
              <a:cubicBezTo>
                <a:pt x="9314090" y="2576295"/>
                <a:pt x="9819822" y="2828027"/>
                <a:pt x="10436679" y="3048009"/>
              </a:cubicBezTo>
              <a:cubicBezTo>
                <a:pt x="11053536" y="3267991"/>
                <a:pt x="11677197" y="3328089"/>
                <a:pt x="12300858" y="338818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244929</xdr:colOff>
      <xdr:row>18</xdr:row>
      <xdr:rowOff>163286</xdr:rowOff>
    </xdr:from>
    <xdr:to>
      <xdr:col>21</xdr:col>
      <xdr:colOff>408214</xdr:colOff>
      <xdr:row>19</xdr:row>
      <xdr:rowOff>0</xdr:rowOff>
    </xdr:to>
    <xdr:cxnSp macro="">
      <xdr:nvCxnSpPr>
        <xdr:cNvPr id="11" name="Straight Arrow Connector 10"/>
        <xdr:cNvCxnSpPr/>
      </xdr:nvCxnSpPr>
      <xdr:spPr>
        <a:xfrm>
          <a:off x="244929" y="3592286"/>
          <a:ext cx="13022035" cy="27214"/>
        </a:xfrm>
        <a:prstGeom prst="straightConnector1">
          <a:avLst/>
        </a:prstGeom>
        <a:ln>
          <a:headEnd type="arrow"/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81643</xdr:rowOff>
    </xdr:from>
    <xdr:to>
      <xdr:col>11</xdr:col>
      <xdr:colOff>0</xdr:colOff>
      <xdr:row>20</xdr:row>
      <xdr:rowOff>68036</xdr:rowOff>
    </xdr:to>
    <xdr:cxnSp macro="">
      <xdr:nvCxnSpPr>
        <xdr:cNvPr id="13" name="Straight Connector 12"/>
        <xdr:cNvCxnSpPr/>
      </xdr:nvCxnSpPr>
      <xdr:spPr>
        <a:xfrm>
          <a:off x="6735536" y="33201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601436</xdr:colOff>
      <xdr:row>17</xdr:row>
      <xdr:rowOff>97971</xdr:rowOff>
    </xdr:from>
    <xdr:to>
      <xdr:col>2</xdr:col>
      <xdr:colOff>601436</xdr:colOff>
      <xdr:row>20</xdr:row>
      <xdr:rowOff>84364</xdr:rowOff>
    </xdr:to>
    <xdr:cxnSp macro="">
      <xdr:nvCxnSpPr>
        <xdr:cNvPr id="14" name="Straight Connector 13"/>
        <xdr:cNvCxnSpPr/>
      </xdr:nvCxnSpPr>
      <xdr:spPr>
        <a:xfrm>
          <a:off x="1826079" y="3336471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17</xdr:row>
      <xdr:rowOff>141514</xdr:rowOff>
    </xdr:from>
    <xdr:to>
      <xdr:col>19</xdr:col>
      <xdr:colOff>19050</xdr:colOff>
      <xdr:row>20</xdr:row>
      <xdr:rowOff>127907</xdr:rowOff>
    </xdr:to>
    <xdr:cxnSp macro="">
      <xdr:nvCxnSpPr>
        <xdr:cNvPr id="15" name="Straight Connector 14"/>
        <xdr:cNvCxnSpPr/>
      </xdr:nvCxnSpPr>
      <xdr:spPr>
        <a:xfrm>
          <a:off x="11653157" y="3380014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593271</xdr:colOff>
      <xdr:row>17</xdr:row>
      <xdr:rowOff>89807</xdr:rowOff>
    </xdr:from>
    <xdr:to>
      <xdr:col>6</xdr:col>
      <xdr:colOff>593271</xdr:colOff>
      <xdr:row>20</xdr:row>
      <xdr:rowOff>76200</xdr:rowOff>
    </xdr:to>
    <xdr:cxnSp macro="">
      <xdr:nvCxnSpPr>
        <xdr:cNvPr id="16" name="Straight Connector 15"/>
        <xdr:cNvCxnSpPr/>
      </xdr:nvCxnSpPr>
      <xdr:spPr>
        <a:xfrm>
          <a:off x="4267200" y="3328307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609600</xdr:colOff>
      <xdr:row>17</xdr:row>
      <xdr:rowOff>119743</xdr:rowOff>
    </xdr:from>
    <xdr:to>
      <xdr:col>14</xdr:col>
      <xdr:colOff>609600</xdr:colOff>
      <xdr:row>20</xdr:row>
      <xdr:rowOff>106136</xdr:rowOff>
    </xdr:to>
    <xdr:cxnSp macro="">
      <xdr:nvCxnSpPr>
        <xdr:cNvPr id="17" name="Straight Connector 16"/>
        <xdr:cNvCxnSpPr/>
      </xdr:nvCxnSpPr>
      <xdr:spPr>
        <a:xfrm>
          <a:off x="9182100" y="33582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204107</xdr:colOff>
      <xdr:row>20</xdr:row>
      <xdr:rowOff>40821</xdr:rowOff>
    </xdr:from>
    <xdr:to>
      <xdr:col>11</xdr:col>
      <xdr:colOff>312964</xdr:colOff>
      <xdr:row>22</xdr:row>
      <xdr:rowOff>95250</xdr:rowOff>
    </xdr:to>
    <xdr:sp macro="" textlink="">
      <xdr:nvSpPr>
        <xdr:cNvPr id="18" name="TextBox 17"/>
        <xdr:cNvSpPr txBox="1"/>
      </xdr:nvSpPr>
      <xdr:spPr>
        <a:xfrm>
          <a:off x="6327321" y="3850821"/>
          <a:ext cx="721179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600</a:t>
          </a:r>
        </a:p>
      </xdr:txBody>
    </xdr:sp>
    <xdr:clientData/>
  </xdr:twoCellAnchor>
  <xdr:twoCellAnchor>
    <xdr:from>
      <xdr:col>18</xdr:col>
      <xdr:colOff>261257</xdr:colOff>
      <xdr:row>20</xdr:row>
      <xdr:rowOff>111578</xdr:rowOff>
    </xdr:from>
    <xdr:to>
      <xdr:col>19</xdr:col>
      <xdr:colOff>370115</xdr:colOff>
      <xdr:row>22</xdr:row>
      <xdr:rowOff>166007</xdr:rowOff>
    </xdr:to>
    <xdr:sp macro="" textlink="">
      <xdr:nvSpPr>
        <xdr:cNvPr id="19" name="TextBox 18"/>
        <xdr:cNvSpPr txBox="1"/>
      </xdr:nvSpPr>
      <xdr:spPr>
        <a:xfrm>
          <a:off x="11283043" y="3921578"/>
          <a:ext cx="721179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710</a:t>
          </a:r>
        </a:p>
      </xdr:txBody>
    </xdr:sp>
    <xdr:clientData/>
  </xdr:twoCellAnchor>
  <xdr:twoCellAnchor>
    <xdr:from>
      <xdr:col>2</xdr:col>
      <xdr:colOff>195942</xdr:colOff>
      <xdr:row>20</xdr:row>
      <xdr:rowOff>73477</xdr:rowOff>
    </xdr:from>
    <xdr:to>
      <xdr:col>3</xdr:col>
      <xdr:colOff>304800</xdr:colOff>
      <xdr:row>22</xdr:row>
      <xdr:rowOff>127906</xdr:rowOff>
    </xdr:to>
    <xdr:sp macro="" textlink="">
      <xdr:nvSpPr>
        <xdr:cNvPr id="20" name="TextBox 19"/>
        <xdr:cNvSpPr txBox="1"/>
      </xdr:nvSpPr>
      <xdr:spPr>
        <a:xfrm>
          <a:off x="1420585" y="3883477"/>
          <a:ext cx="721179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490</a:t>
          </a:r>
        </a:p>
      </xdr:txBody>
    </xdr:sp>
    <xdr:clientData/>
  </xdr:twoCellAnchor>
  <xdr:twoCellAnchor>
    <xdr:from>
      <xdr:col>6</xdr:col>
      <xdr:colOff>293915</xdr:colOff>
      <xdr:row>20</xdr:row>
      <xdr:rowOff>89807</xdr:rowOff>
    </xdr:from>
    <xdr:to>
      <xdr:col>7</xdr:col>
      <xdr:colOff>326572</xdr:colOff>
      <xdr:row>22</xdr:row>
      <xdr:rowOff>144236</xdr:rowOff>
    </xdr:to>
    <xdr:sp macro="" textlink="">
      <xdr:nvSpPr>
        <xdr:cNvPr id="21" name="TextBox 20"/>
        <xdr:cNvSpPr txBox="1"/>
      </xdr:nvSpPr>
      <xdr:spPr>
        <a:xfrm>
          <a:off x="3967844" y="3899807"/>
          <a:ext cx="644978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545</a:t>
          </a:r>
        </a:p>
      </xdr:txBody>
    </xdr:sp>
    <xdr:clientData/>
  </xdr:twoCellAnchor>
  <xdr:twoCellAnchor>
    <xdr:from>
      <xdr:col>14</xdr:col>
      <xdr:colOff>310242</xdr:colOff>
      <xdr:row>20</xdr:row>
      <xdr:rowOff>133349</xdr:rowOff>
    </xdr:from>
    <xdr:to>
      <xdr:col>15</xdr:col>
      <xdr:colOff>353786</xdr:colOff>
      <xdr:row>22</xdr:row>
      <xdr:rowOff>187778</xdr:rowOff>
    </xdr:to>
    <xdr:sp macro="" textlink="">
      <xdr:nvSpPr>
        <xdr:cNvPr id="22" name="TextBox 21"/>
        <xdr:cNvSpPr txBox="1"/>
      </xdr:nvSpPr>
      <xdr:spPr>
        <a:xfrm>
          <a:off x="8882742" y="3943349"/>
          <a:ext cx="655865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655</a:t>
          </a:r>
        </a:p>
      </xdr:txBody>
    </xdr:sp>
    <xdr:clientData/>
  </xdr:twoCellAnchor>
  <xdr:oneCellAnchor>
    <xdr:from>
      <xdr:col>8</xdr:col>
      <xdr:colOff>114299</xdr:colOff>
      <xdr:row>25</xdr:row>
      <xdr:rowOff>39460</xdr:rowOff>
    </xdr:from>
    <xdr:ext cx="2865665" cy="5933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5012870" y="4801960"/>
              <a:ext cx="2865665" cy="593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3200" b="0" i="1">
                        <a:latin typeface="Cambria Math"/>
                      </a:rPr>
                      <m:t>𝑃</m:t>
                    </m:r>
                    <m:d>
                      <m:dPr>
                        <m:ctrlPr>
                          <a:rPr lang="en-US" sz="32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3200" b="0" i="1">
                            <a:latin typeface="Cambria Math"/>
                          </a:rPr>
                          <m:t>𝑋</m:t>
                        </m:r>
                        <m:r>
                          <a:rPr lang="en-US" sz="3200" b="0" i="1">
                            <a:latin typeface="Cambria Math"/>
                          </a:rPr>
                          <m:t>&gt;</m:t>
                        </m:r>
                        <m:r>
                          <a:rPr lang="en-US" sz="32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𝟓𝟖𝟎</m:t>
                        </m:r>
                      </m:e>
                    </m:d>
                    <m:r>
                      <a:rPr lang="en-US" sz="32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n-US" sz="3200"/>
            </a:p>
          </xdr:txBody>
        </xdr:sp>
      </mc:Choice>
      <mc:Fallback xmlns="">
        <xdr:sp macro="" textlink="">
          <xdr:nvSpPr>
            <xdr:cNvPr id="23" name="TextBox 22"/>
            <xdr:cNvSpPr txBox="1"/>
          </xdr:nvSpPr>
          <xdr:spPr>
            <a:xfrm>
              <a:off x="5012870" y="4801960"/>
              <a:ext cx="2865665" cy="593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3200" b="0" i="0">
                  <a:latin typeface="Cambria Math"/>
                </a:rPr>
                <a:t>𝑃(𝑋&gt;</a:t>
              </a:r>
              <a:r>
                <a:rPr lang="en-US" sz="3200" b="1" i="0">
                  <a:solidFill>
                    <a:srgbClr val="FF0000"/>
                  </a:solidFill>
                  <a:latin typeface="Cambria Math"/>
                </a:rPr>
                <a:t>𝟓𝟖𝟎</a:t>
              </a:r>
              <a:r>
                <a:rPr lang="en-US" sz="3200" b="0" i="0">
                  <a:solidFill>
                    <a:srgbClr val="FF0000"/>
                  </a:solidFill>
                  <a:latin typeface="Cambria Math"/>
                </a:rPr>
                <a:t>)</a:t>
              </a:r>
              <a:r>
                <a:rPr lang="en-US" sz="3200" b="0" i="0">
                  <a:latin typeface="Cambria Math"/>
                </a:rPr>
                <a:t>=</a:t>
              </a:r>
              <a:endParaRPr lang="en-US" sz="3200"/>
            </a:p>
          </xdr:txBody>
        </xdr:sp>
      </mc:Fallback>
    </mc:AlternateContent>
    <xdr:clientData/>
  </xdr:oneCellAnchor>
  <xdr:twoCellAnchor>
    <xdr:from>
      <xdr:col>9</xdr:col>
      <xdr:colOff>40822</xdr:colOff>
      <xdr:row>20</xdr:row>
      <xdr:rowOff>136072</xdr:rowOff>
    </xdr:from>
    <xdr:to>
      <xdr:col>10</xdr:col>
      <xdr:colOff>149680</xdr:colOff>
      <xdr:row>23</xdr:row>
      <xdr:rowOff>1</xdr:rowOff>
    </xdr:to>
    <xdr:sp macro="" textlink="">
      <xdr:nvSpPr>
        <xdr:cNvPr id="24" name="TextBox 23"/>
        <xdr:cNvSpPr txBox="1"/>
      </xdr:nvSpPr>
      <xdr:spPr>
        <a:xfrm>
          <a:off x="5551715" y="3946072"/>
          <a:ext cx="721179" cy="43542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>
              <a:solidFill>
                <a:srgbClr val="FF0000"/>
              </a:solidFill>
            </a:rPr>
            <a:t>580</a:t>
          </a:r>
        </a:p>
      </xdr:txBody>
    </xdr:sp>
    <xdr:clientData/>
  </xdr:twoCellAnchor>
  <xdr:twoCellAnchor>
    <xdr:from>
      <xdr:col>9</xdr:col>
      <xdr:colOff>383722</xdr:colOff>
      <xdr:row>17</xdr:row>
      <xdr:rowOff>125186</xdr:rowOff>
    </xdr:from>
    <xdr:to>
      <xdr:col>9</xdr:col>
      <xdr:colOff>383722</xdr:colOff>
      <xdr:row>20</xdr:row>
      <xdr:rowOff>111579</xdr:rowOff>
    </xdr:to>
    <xdr:cxnSp macro="">
      <xdr:nvCxnSpPr>
        <xdr:cNvPr id="25" name="Straight Connector 24"/>
        <xdr:cNvCxnSpPr/>
      </xdr:nvCxnSpPr>
      <xdr:spPr>
        <a:xfrm>
          <a:off x="5894615" y="3363686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326571</xdr:colOff>
      <xdr:row>0</xdr:row>
      <xdr:rowOff>176893</xdr:rowOff>
    </xdr:from>
    <xdr:to>
      <xdr:col>21</xdr:col>
      <xdr:colOff>244929</xdr:colOff>
      <xdr:row>19</xdr:row>
      <xdr:rowOff>0</xdr:rowOff>
    </xdr:to>
    <xdr:sp macro="" textlink="">
      <xdr:nvSpPr>
        <xdr:cNvPr id="10" name="Freeform 9"/>
        <xdr:cNvSpPr/>
      </xdr:nvSpPr>
      <xdr:spPr>
        <a:xfrm>
          <a:off x="5837464" y="176893"/>
          <a:ext cx="7266215" cy="3442607"/>
        </a:xfrm>
        <a:custGeom>
          <a:avLst/>
          <a:gdLst>
            <a:gd name="connsiteX0" fmla="*/ 0 w 7266215"/>
            <a:gd name="connsiteY0" fmla="*/ 517071 h 3442607"/>
            <a:gd name="connsiteX1" fmla="*/ 54429 w 7266215"/>
            <a:gd name="connsiteY1" fmla="*/ 3442607 h 3442607"/>
            <a:gd name="connsiteX2" fmla="*/ 7266215 w 7266215"/>
            <a:gd name="connsiteY2" fmla="*/ 3442607 h 3442607"/>
            <a:gd name="connsiteX3" fmla="*/ 6408965 w 7266215"/>
            <a:gd name="connsiteY3" fmla="*/ 3320143 h 3442607"/>
            <a:gd name="connsiteX4" fmla="*/ 5606143 w 7266215"/>
            <a:gd name="connsiteY4" fmla="*/ 3170464 h 3442607"/>
            <a:gd name="connsiteX5" fmla="*/ 4939393 w 7266215"/>
            <a:gd name="connsiteY5" fmla="*/ 2939143 h 3442607"/>
            <a:gd name="connsiteX6" fmla="*/ 4014107 w 7266215"/>
            <a:gd name="connsiteY6" fmla="*/ 2490107 h 3442607"/>
            <a:gd name="connsiteX7" fmla="*/ 3333750 w 7266215"/>
            <a:gd name="connsiteY7" fmla="*/ 2041071 h 3442607"/>
            <a:gd name="connsiteX8" fmla="*/ 2694215 w 7266215"/>
            <a:gd name="connsiteY8" fmla="*/ 1401536 h 3442607"/>
            <a:gd name="connsiteX9" fmla="*/ 2163536 w 7266215"/>
            <a:gd name="connsiteY9" fmla="*/ 816428 h 3442607"/>
            <a:gd name="connsiteX10" fmla="*/ 1605643 w 7266215"/>
            <a:gd name="connsiteY10" fmla="*/ 285750 h 3442607"/>
            <a:gd name="connsiteX11" fmla="*/ 1374322 w 7266215"/>
            <a:gd name="connsiteY11" fmla="*/ 136071 h 3442607"/>
            <a:gd name="connsiteX12" fmla="*/ 1143000 w 7266215"/>
            <a:gd name="connsiteY12" fmla="*/ 27214 h 3442607"/>
            <a:gd name="connsiteX13" fmla="*/ 938893 w 7266215"/>
            <a:gd name="connsiteY13" fmla="*/ 0 h 3442607"/>
            <a:gd name="connsiteX14" fmla="*/ 693965 w 7266215"/>
            <a:gd name="connsiteY14" fmla="*/ 40821 h 3442607"/>
            <a:gd name="connsiteX15" fmla="*/ 449036 w 7266215"/>
            <a:gd name="connsiteY15" fmla="*/ 163286 h 3442607"/>
            <a:gd name="connsiteX16" fmla="*/ 190500 w 7266215"/>
            <a:gd name="connsiteY16" fmla="*/ 340178 h 3442607"/>
            <a:gd name="connsiteX17" fmla="*/ 0 w 7266215"/>
            <a:gd name="connsiteY17" fmla="*/ 517071 h 34426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</a:cxnLst>
          <a:rect l="l" t="t" r="r" b="b"/>
          <a:pathLst>
            <a:path w="7266215" h="3442607">
              <a:moveTo>
                <a:pt x="0" y="517071"/>
              </a:moveTo>
              <a:lnTo>
                <a:pt x="54429" y="3442607"/>
              </a:lnTo>
              <a:lnTo>
                <a:pt x="7266215" y="3442607"/>
              </a:lnTo>
              <a:lnTo>
                <a:pt x="6408965" y="3320143"/>
              </a:lnTo>
              <a:lnTo>
                <a:pt x="5606143" y="3170464"/>
              </a:lnTo>
              <a:lnTo>
                <a:pt x="4939393" y="2939143"/>
              </a:lnTo>
              <a:lnTo>
                <a:pt x="4014107" y="2490107"/>
              </a:lnTo>
              <a:lnTo>
                <a:pt x="3333750" y="2041071"/>
              </a:lnTo>
              <a:lnTo>
                <a:pt x="2694215" y="1401536"/>
              </a:lnTo>
              <a:lnTo>
                <a:pt x="2163536" y="816428"/>
              </a:lnTo>
              <a:lnTo>
                <a:pt x="1605643" y="285750"/>
              </a:lnTo>
              <a:lnTo>
                <a:pt x="1374322" y="136071"/>
              </a:lnTo>
              <a:lnTo>
                <a:pt x="1143000" y="27214"/>
              </a:lnTo>
              <a:lnTo>
                <a:pt x="938893" y="0"/>
              </a:lnTo>
              <a:lnTo>
                <a:pt x="693965" y="40821"/>
              </a:lnTo>
              <a:lnTo>
                <a:pt x="449036" y="163286"/>
              </a:lnTo>
              <a:lnTo>
                <a:pt x="190500" y="340178"/>
              </a:lnTo>
              <a:lnTo>
                <a:pt x="0" y="517071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517072</xdr:colOff>
      <xdr:row>17</xdr:row>
      <xdr:rowOff>163286</xdr:rowOff>
    </xdr:from>
    <xdr:to>
      <xdr:col>1</xdr:col>
      <xdr:colOff>108858</xdr:colOff>
      <xdr:row>19</xdr:row>
      <xdr:rowOff>13607</xdr:rowOff>
    </xdr:to>
    <xdr:sp macro="" textlink="">
      <xdr:nvSpPr>
        <xdr:cNvPr id="2" name="Oval 1"/>
        <xdr:cNvSpPr/>
      </xdr:nvSpPr>
      <xdr:spPr>
        <a:xfrm>
          <a:off x="517072" y="3401786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533400</xdr:colOff>
      <xdr:row>18</xdr:row>
      <xdr:rowOff>16329</xdr:rowOff>
    </xdr:from>
    <xdr:to>
      <xdr:col>21</xdr:col>
      <xdr:colOff>125186</xdr:colOff>
      <xdr:row>19</xdr:row>
      <xdr:rowOff>57150</xdr:rowOff>
    </xdr:to>
    <xdr:sp macro="" textlink="">
      <xdr:nvSpPr>
        <xdr:cNvPr id="3" name="Oval 2"/>
        <xdr:cNvSpPr/>
      </xdr:nvSpPr>
      <xdr:spPr>
        <a:xfrm>
          <a:off x="12725400" y="3445329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514350</xdr:colOff>
      <xdr:row>11</xdr:row>
      <xdr:rowOff>92528</xdr:rowOff>
    </xdr:from>
    <xdr:to>
      <xdr:col>7</xdr:col>
      <xdr:colOff>106136</xdr:colOff>
      <xdr:row>12</xdr:row>
      <xdr:rowOff>133349</xdr:rowOff>
    </xdr:to>
    <xdr:sp macro="" textlink="">
      <xdr:nvSpPr>
        <xdr:cNvPr id="4" name="Oval 3"/>
        <xdr:cNvSpPr/>
      </xdr:nvSpPr>
      <xdr:spPr>
        <a:xfrm>
          <a:off x="4171950" y="2188028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517072</xdr:colOff>
      <xdr:row>11</xdr:row>
      <xdr:rowOff>54429</xdr:rowOff>
    </xdr:from>
    <xdr:to>
      <xdr:col>15</xdr:col>
      <xdr:colOff>108858</xdr:colOff>
      <xdr:row>12</xdr:row>
      <xdr:rowOff>95250</xdr:rowOff>
    </xdr:to>
    <xdr:sp macro="" textlink="">
      <xdr:nvSpPr>
        <xdr:cNvPr id="5" name="Oval 4"/>
        <xdr:cNvSpPr/>
      </xdr:nvSpPr>
      <xdr:spPr>
        <a:xfrm>
          <a:off x="9051472" y="2149929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519794</xdr:colOff>
      <xdr:row>0</xdr:row>
      <xdr:rowOff>84364</xdr:rowOff>
    </xdr:from>
    <xdr:to>
      <xdr:col>11</xdr:col>
      <xdr:colOff>111579</xdr:colOff>
      <xdr:row>1</xdr:row>
      <xdr:rowOff>125185</xdr:rowOff>
    </xdr:to>
    <xdr:sp macro="" textlink="">
      <xdr:nvSpPr>
        <xdr:cNvPr id="6" name="Oval 5"/>
        <xdr:cNvSpPr/>
      </xdr:nvSpPr>
      <xdr:spPr>
        <a:xfrm>
          <a:off x="6615794" y="84364"/>
          <a:ext cx="201385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443933</xdr:colOff>
      <xdr:row>0</xdr:row>
      <xdr:rowOff>176884</xdr:rowOff>
    </xdr:from>
    <xdr:to>
      <xdr:col>20</xdr:col>
      <xdr:colOff>498362</xdr:colOff>
      <xdr:row>18</xdr:row>
      <xdr:rowOff>136071</xdr:rowOff>
    </xdr:to>
    <xdr:sp macro="" textlink="">
      <xdr:nvSpPr>
        <xdr:cNvPr id="7" name="Freeform 6"/>
        <xdr:cNvSpPr/>
      </xdr:nvSpPr>
      <xdr:spPr>
        <a:xfrm>
          <a:off x="443933" y="176884"/>
          <a:ext cx="12615523" cy="3388187"/>
        </a:xfrm>
        <a:custGeom>
          <a:avLst/>
          <a:gdLst>
            <a:gd name="connsiteX0" fmla="*/ 0 w 12300858"/>
            <a:gd name="connsiteY0" fmla="*/ 3333759 h 3388187"/>
            <a:gd name="connsiteX1" fmla="*/ 1877786 w 12300858"/>
            <a:gd name="connsiteY1" fmla="*/ 3048009 h 3388187"/>
            <a:gd name="connsiteX2" fmla="*/ 3701143 w 12300858"/>
            <a:gd name="connsiteY2" fmla="*/ 2095509 h 3388187"/>
            <a:gd name="connsiteX3" fmla="*/ 6150429 w 12300858"/>
            <a:gd name="connsiteY3" fmla="*/ 9 h 3388187"/>
            <a:gd name="connsiteX4" fmla="*/ 8599715 w 12300858"/>
            <a:gd name="connsiteY4" fmla="*/ 2068295 h 3388187"/>
            <a:gd name="connsiteX5" fmla="*/ 10436679 w 12300858"/>
            <a:gd name="connsiteY5" fmla="*/ 3048009 h 3388187"/>
            <a:gd name="connsiteX6" fmla="*/ 12300858 w 12300858"/>
            <a:gd name="connsiteY6" fmla="*/ 3388187 h 33881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00858" h="3388187">
              <a:moveTo>
                <a:pt x="0" y="3333759"/>
              </a:moveTo>
              <a:cubicBezTo>
                <a:pt x="630464" y="3294071"/>
                <a:pt x="1260929" y="3254384"/>
                <a:pt x="1877786" y="3048009"/>
              </a:cubicBezTo>
              <a:cubicBezTo>
                <a:pt x="2494643" y="2841634"/>
                <a:pt x="2989036" y="2603509"/>
                <a:pt x="3701143" y="2095509"/>
              </a:cubicBezTo>
              <a:cubicBezTo>
                <a:pt x="4413250" y="1587509"/>
                <a:pt x="5334000" y="4545"/>
                <a:pt x="6150429" y="9"/>
              </a:cubicBezTo>
              <a:cubicBezTo>
                <a:pt x="6966858" y="-4527"/>
                <a:pt x="7885340" y="1560295"/>
                <a:pt x="8599715" y="2068295"/>
              </a:cubicBezTo>
              <a:cubicBezTo>
                <a:pt x="9314090" y="2576295"/>
                <a:pt x="9819822" y="2828027"/>
                <a:pt x="10436679" y="3048009"/>
              </a:cubicBezTo>
              <a:cubicBezTo>
                <a:pt x="11053536" y="3267991"/>
                <a:pt x="11677197" y="3328089"/>
                <a:pt x="12300858" y="338818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244929</xdr:colOff>
      <xdr:row>18</xdr:row>
      <xdr:rowOff>163286</xdr:rowOff>
    </xdr:from>
    <xdr:to>
      <xdr:col>21</xdr:col>
      <xdr:colOff>408214</xdr:colOff>
      <xdr:row>19</xdr:row>
      <xdr:rowOff>0</xdr:rowOff>
    </xdr:to>
    <xdr:cxnSp macro="">
      <xdr:nvCxnSpPr>
        <xdr:cNvPr id="8" name="Straight Arrow Connector 7"/>
        <xdr:cNvCxnSpPr/>
      </xdr:nvCxnSpPr>
      <xdr:spPr>
        <a:xfrm>
          <a:off x="244929" y="3592286"/>
          <a:ext cx="12964885" cy="27214"/>
        </a:xfrm>
        <a:prstGeom prst="straightConnector1">
          <a:avLst/>
        </a:prstGeom>
        <a:ln>
          <a:headEnd type="arrow"/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81643</xdr:rowOff>
    </xdr:from>
    <xdr:to>
      <xdr:col>11</xdr:col>
      <xdr:colOff>0</xdr:colOff>
      <xdr:row>20</xdr:row>
      <xdr:rowOff>68036</xdr:rowOff>
    </xdr:to>
    <xdr:cxnSp macro="">
      <xdr:nvCxnSpPr>
        <xdr:cNvPr id="9" name="Straight Connector 8"/>
        <xdr:cNvCxnSpPr/>
      </xdr:nvCxnSpPr>
      <xdr:spPr>
        <a:xfrm>
          <a:off x="6705600" y="33201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601436</xdr:colOff>
      <xdr:row>17</xdr:row>
      <xdr:rowOff>97971</xdr:rowOff>
    </xdr:from>
    <xdr:to>
      <xdr:col>2</xdr:col>
      <xdr:colOff>601436</xdr:colOff>
      <xdr:row>20</xdr:row>
      <xdr:rowOff>84364</xdr:rowOff>
    </xdr:to>
    <xdr:cxnSp macro="">
      <xdr:nvCxnSpPr>
        <xdr:cNvPr id="10" name="Straight Connector 9"/>
        <xdr:cNvCxnSpPr/>
      </xdr:nvCxnSpPr>
      <xdr:spPr>
        <a:xfrm>
          <a:off x="1820636" y="3336471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17</xdr:row>
      <xdr:rowOff>141514</xdr:rowOff>
    </xdr:from>
    <xdr:to>
      <xdr:col>19</xdr:col>
      <xdr:colOff>19050</xdr:colOff>
      <xdr:row>20</xdr:row>
      <xdr:rowOff>127907</xdr:rowOff>
    </xdr:to>
    <xdr:cxnSp macro="">
      <xdr:nvCxnSpPr>
        <xdr:cNvPr id="11" name="Straight Connector 10"/>
        <xdr:cNvCxnSpPr/>
      </xdr:nvCxnSpPr>
      <xdr:spPr>
        <a:xfrm>
          <a:off x="11601450" y="3380014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593271</xdr:colOff>
      <xdr:row>17</xdr:row>
      <xdr:rowOff>89807</xdr:rowOff>
    </xdr:from>
    <xdr:to>
      <xdr:col>6</xdr:col>
      <xdr:colOff>593271</xdr:colOff>
      <xdr:row>20</xdr:row>
      <xdr:rowOff>76200</xdr:rowOff>
    </xdr:to>
    <xdr:cxnSp macro="">
      <xdr:nvCxnSpPr>
        <xdr:cNvPr id="12" name="Straight Connector 11"/>
        <xdr:cNvCxnSpPr/>
      </xdr:nvCxnSpPr>
      <xdr:spPr>
        <a:xfrm>
          <a:off x="4250871" y="3328307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609600</xdr:colOff>
      <xdr:row>17</xdr:row>
      <xdr:rowOff>119743</xdr:rowOff>
    </xdr:from>
    <xdr:to>
      <xdr:col>14</xdr:col>
      <xdr:colOff>609600</xdr:colOff>
      <xdr:row>20</xdr:row>
      <xdr:rowOff>106136</xdr:rowOff>
    </xdr:to>
    <xdr:cxnSp macro="">
      <xdr:nvCxnSpPr>
        <xdr:cNvPr id="13" name="Straight Connector 12"/>
        <xdr:cNvCxnSpPr/>
      </xdr:nvCxnSpPr>
      <xdr:spPr>
        <a:xfrm>
          <a:off x="9144000" y="33582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204107</xdr:colOff>
      <xdr:row>20</xdr:row>
      <xdr:rowOff>40821</xdr:rowOff>
    </xdr:from>
    <xdr:to>
      <xdr:col>11</xdr:col>
      <xdr:colOff>312964</xdr:colOff>
      <xdr:row>22</xdr:row>
      <xdr:rowOff>95250</xdr:rowOff>
    </xdr:to>
    <xdr:sp macro="" textlink="">
      <xdr:nvSpPr>
        <xdr:cNvPr id="14" name="TextBox 13"/>
        <xdr:cNvSpPr txBox="1"/>
      </xdr:nvSpPr>
      <xdr:spPr>
        <a:xfrm>
          <a:off x="6300107" y="3850821"/>
          <a:ext cx="718457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600</a:t>
          </a:r>
        </a:p>
      </xdr:txBody>
    </xdr:sp>
    <xdr:clientData/>
  </xdr:twoCellAnchor>
  <xdr:twoCellAnchor>
    <xdr:from>
      <xdr:col>18</xdr:col>
      <xdr:colOff>261257</xdr:colOff>
      <xdr:row>20</xdr:row>
      <xdr:rowOff>111578</xdr:rowOff>
    </xdr:from>
    <xdr:to>
      <xdr:col>19</xdr:col>
      <xdr:colOff>370115</xdr:colOff>
      <xdr:row>22</xdr:row>
      <xdr:rowOff>166007</xdr:rowOff>
    </xdr:to>
    <xdr:sp macro="" textlink="">
      <xdr:nvSpPr>
        <xdr:cNvPr id="15" name="TextBox 14"/>
        <xdr:cNvSpPr txBox="1"/>
      </xdr:nvSpPr>
      <xdr:spPr>
        <a:xfrm>
          <a:off x="11234057" y="3921578"/>
          <a:ext cx="718458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710</a:t>
          </a:r>
        </a:p>
      </xdr:txBody>
    </xdr:sp>
    <xdr:clientData/>
  </xdr:twoCellAnchor>
  <xdr:twoCellAnchor>
    <xdr:from>
      <xdr:col>2</xdr:col>
      <xdr:colOff>195942</xdr:colOff>
      <xdr:row>20</xdr:row>
      <xdr:rowOff>73477</xdr:rowOff>
    </xdr:from>
    <xdr:to>
      <xdr:col>3</xdr:col>
      <xdr:colOff>304800</xdr:colOff>
      <xdr:row>22</xdr:row>
      <xdr:rowOff>127906</xdr:rowOff>
    </xdr:to>
    <xdr:sp macro="" textlink="">
      <xdr:nvSpPr>
        <xdr:cNvPr id="16" name="TextBox 15"/>
        <xdr:cNvSpPr txBox="1"/>
      </xdr:nvSpPr>
      <xdr:spPr>
        <a:xfrm>
          <a:off x="1415142" y="3883477"/>
          <a:ext cx="718458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490</a:t>
          </a:r>
        </a:p>
      </xdr:txBody>
    </xdr:sp>
    <xdr:clientData/>
  </xdr:twoCellAnchor>
  <xdr:twoCellAnchor>
    <xdr:from>
      <xdr:col>6</xdr:col>
      <xdr:colOff>293915</xdr:colOff>
      <xdr:row>20</xdr:row>
      <xdr:rowOff>89807</xdr:rowOff>
    </xdr:from>
    <xdr:to>
      <xdr:col>7</xdr:col>
      <xdr:colOff>326572</xdr:colOff>
      <xdr:row>22</xdr:row>
      <xdr:rowOff>144236</xdr:rowOff>
    </xdr:to>
    <xdr:sp macro="" textlink="">
      <xdr:nvSpPr>
        <xdr:cNvPr id="17" name="TextBox 16"/>
        <xdr:cNvSpPr txBox="1"/>
      </xdr:nvSpPr>
      <xdr:spPr>
        <a:xfrm>
          <a:off x="3951515" y="3899807"/>
          <a:ext cx="642257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545</a:t>
          </a:r>
        </a:p>
      </xdr:txBody>
    </xdr:sp>
    <xdr:clientData/>
  </xdr:twoCellAnchor>
  <xdr:twoCellAnchor>
    <xdr:from>
      <xdr:col>14</xdr:col>
      <xdr:colOff>310242</xdr:colOff>
      <xdr:row>20</xdr:row>
      <xdr:rowOff>133349</xdr:rowOff>
    </xdr:from>
    <xdr:to>
      <xdr:col>15</xdr:col>
      <xdr:colOff>353786</xdr:colOff>
      <xdr:row>22</xdr:row>
      <xdr:rowOff>187778</xdr:rowOff>
    </xdr:to>
    <xdr:sp macro="" textlink="">
      <xdr:nvSpPr>
        <xdr:cNvPr id="18" name="TextBox 17"/>
        <xdr:cNvSpPr txBox="1"/>
      </xdr:nvSpPr>
      <xdr:spPr>
        <a:xfrm>
          <a:off x="8844642" y="3943349"/>
          <a:ext cx="653144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655</a:t>
          </a:r>
        </a:p>
      </xdr:txBody>
    </xdr:sp>
    <xdr:clientData/>
  </xdr:twoCellAnchor>
  <xdr:oneCellAnchor>
    <xdr:from>
      <xdr:col>8</xdr:col>
      <xdr:colOff>114299</xdr:colOff>
      <xdr:row>25</xdr:row>
      <xdr:rowOff>39460</xdr:rowOff>
    </xdr:from>
    <xdr:ext cx="2865665" cy="5933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5012870" y="4801960"/>
              <a:ext cx="2865665" cy="593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3200" b="0" i="1">
                        <a:latin typeface="Cambria Math"/>
                      </a:rPr>
                      <m:t>𝑃</m:t>
                    </m:r>
                    <m:d>
                      <m:dPr>
                        <m:ctrlPr>
                          <a:rPr lang="en-US" sz="32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3200" b="0" i="1">
                            <a:latin typeface="Cambria Math"/>
                          </a:rPr>
                          <m:t>𝑋</m:t>
                        </m:r>
                        <m:r>
                          <a:rPr lang="en-US" sz="3200" b="1" i="1">
                            <a:latin typeface="Cambria Math"/>
                          </a:rPr>
                          <m:t>&lt;</m:t>
                        </m:r>
                        <m:r>
                          <a:rPr lang="en-US" sz="32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𝟓𝟓𝟎</m:t>
                        </m:r>
                      </m:e>
                    </m:d>
                    <m:r>
                      <a:rPr lang="en-US" sz="32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n-US" sz="32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5012870" y="4801960"/>
              <a:ext cx="2865665" cy="593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3200" b="0" i="0">
                  <a:latin typeface="Cambria Math"/>
                </a:rPr>
                <a:t>𝑃(𝑋</a:t>
              </a:r>
              <a:r>
                <a:rPr lang="en-US" sz="3200" b="1" i="0">
                  <a:latin typeface="Cambria Math"/>
                </a:rPr>
                <a:t>&lt;</a:t>
              </a:r>
              <a:r>
                <a:rPr lang="en-US" sz="3200" b="1" i="0">
                  <a:solidFill>
                    <a:srgbClr val="FF0000"/>
                  </a:solidFill>
                  <a:latin typeface="Cambria Math"/>
                </a:rPr>
                <a:t>𝟓𝟓𝟎</a:t>
              </a:r>
              <a:r>
                <a:rPr lang="en-US" sz="3200" b="0" i="0">
                  <a:solidFill>
                    <a:srgbClr val="FF0000"/>
                  </a:solidFill>
                  <a:latin typeface="Cambria Math"/>
                </a:rPr>
                <a:t>)</a:t>
              </a:r>
              <a:r>
                <a:rPr lang="en-US" sz="3200" b="0" i="0">
                  <a:latin typeface="Cambria Math"/>
                </a:rPr>
                <a:t>=</a:t>
              </a:r>
              <a:endParaRPr lang="en-US" sz="3200"/>
            </a:p>
          </xdr:txBody>
        </xdr:sp>
      </mc:Fallback>
    </mc:AlternateContent>
    <xdr:clientData/>
  </xdr:oneCellAnchor>
  <xdr:twoCellAnchor>
    <xdr:from>
      <xdr:col>7</xdr:col>
      <xdr:colOff>231323</xdr:colOff>
      <xdr:row>20</xdr:row>
      <xdr:rowOff>68036</xdr:rowOff>
    </xdr:from>
    <xdr:to>
      <xdr:col>8</xdr:col>
      <xdr:colOff>340181</xdr:colOff>
      <xdr:row>22</xdr:row>
      <xdr:rowOff>122465</xdr:rowOff>
    </xdr:to>
    <xdr:sp macro="" textlink="">
      <xdr:nvSpPr>
        <xdr:cNvPr id="20" name="TextBox 19"/>
        <xdr:cNvSpPr txBox="1"/>
      </xdr:nvSpPr>
      <xdr:spPr>
        <a:xfrm>
          <a:off x="4517573" y="3878036"/>
          <a:ext cx="721179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>
              <a:solidFill>
                <a:srgbClr val="FF0000"/>
              </a:solidFill>
            </a:rPr>
            <a:t>550</a:t>
          </a:r>
        </a:p>
      </xdr:txBody>
    </xdr:sp>
    <xdr:clientData/>
  </xdr:twoCellAnchor>
  <xdr:twoCellAnchor>
    <xdr:from>
      <xdr:col>7</xdr:col>
      <xdr:colOff>492579</xdr:colOff>
      <xdr:row>17</xdr:row>
      <xdr:rowOff>84364</xdr:rowOff>
    </xdr:from>
    <xdr:to>
      <xdr:col>7</xdr:col>
      <xdr:colOff>492579</xdr:colOff>
      <xdr:row>20</xdr:row>
      <xdr:rowOff>70757</xdr:rowOff>
    </xdr:to>
    <xdr:cxnSp macro="">
      <xdr:nvCxnSpPr>
        <xdr:cNvPr id="21" name="Straight Connector 20"/>
        <xdr:cNvCxnSpPr/>
      </xdr:nvCxnSpPr>
      <xdr:spPr>
        <a:xfrm>
          <a:off x="4778829" y="3322864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462643</xdr:colOff>
      <xdr:row>9</xdr:row>
      <xdr:rowOff>163286</xdr:rowOff>
    </xdr:from>
    <xdr:to>
      <xdr:col>7</xdr:col>
      <xdr:colOff>489857</xdr:colOff>
      <xdr:row>18</xdr:row>
      <xdr:rowOff>176893</xdr:rowOff>
    </xdr:to>
    <xdr:sp macro="" textlink="">
      <xdr:nvSpPr>
        <xdr:cNvPr id="23" name="Freeform 22"/>
        <xdr:cNvSpPr/>
      </xdr:nvSpPr>
      <xdr:spPr>
        <a:xfrm>
          <a:off x="462643" y="1877786"/>
          <a:ext cx="4313464" cy="1728107"/>
        </a:xfrm>
        <a:custGeom>
          <a:avLst/>
          <a:gdLst>
            <a:gd name="connsiteX0" fmla="*/ 4286250 w 4313464"/>
            <a:gd name="connsiteY0" fmla="*/ 0 h 1728107"/>
            <a:gd name="connsiteX1" fmla="*/ 4313464 w 4313464"/>
            <a:gd name="connsiteY1" fmla="*/ 1728107 h 1728107"/>
            <a:gd name="connsiteX2" fmla="*/ 0 w 4313464"/>
            <a:gd name="connsiteY2" fmla="*/ 1728107 h 1728107"/>
            <a:gd name="connsiteX3" fmla="*/ 299357 w 4313464"/>
            <a:gd name="connsiteY3" fmla="*/ 1632857 h 1728107"/>
            <a:gd name="connsiteX4" fmla="*/ 721178 w 4313464"/>
            <a:gd name="connsiteY4" fmla="*/ 1619250 h 1728107"/>
            <a:gd name="connsiteX5" fmla="*/ 1197428 w 4313464"/>
            <a:gd name="connsiteY5" fmla="*/ 1551214 h 1728107"/>
            <a:gd name="connsiteX6" fmla="*/ 1932214 w 4313464"/>
            <a:gd name="connsiteY6" fmla="*/ 1374321 h 1728107"/>
            <a:gd name="connsiteX7" fmla="*/ 2476500 w 4313464"/>
            <a:gd name="connsiteY7" fmla="*/ 1183821 h 1728107"/>
            <a:gd name="connsiteX8" fmla="*/ 3034393 w 4313464"/>
            <a:gd name="connsiteY8" fmla="*/ 911678 h 1728107"/>
            <a:gd name="connsiteX9" fmla="*/ 3578678 w 4313464"/>
            <a:gd name="connsiteY9" fmla="*/ 585107 h 1728107"/>
            <a:gd name="connsiteX10" fmla="*/ 4014107 w 4313464"/>
            <a:gd name="connsiteY10" fmla="*/ 258535 h 1728107"/>
            <a:gd name="connsiteX11" fmla="*/ 4286250 w 4313464"/>
            <a:gd name="connsiteY11" fmla="*/ 0 h 17281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4313464" h="1728107">
              <a:moveTo>
                <a:pt x="4286250" y="0"/>
              </a:moveTo>
              <a:lnTo>
                <a:pt x="4313464" y="1728107"/>
              </a:lnTo>
              <a:lnTo>
                <a:pt x="0" y="1728107"/>
              </a:lnTo>
              <a:lnTo>
                <a:pt x="299357" y="1632857"/>
              </a:lnTo>
              <a:lnTo>
                <a:pt x="721178" y="1619250"/>
              </a:lnTo>
              <a:lnTo>
                <a:pt x="1197428" y="1551214"/>
              </a:lnTo>
              <a:lnTo>
                <a:pt x="1932214" y="1374321"/>
              </a:lnTo>
              <a:lnTo>
                <a:pt x="2476500" y="1183821"/>
              </a:lnTo>
              <a:lnTo>
                <a:pt x="3034393" y="911678"/>
              </a:lnTo>
              <a:lnTo>
                <a:pt x="3578678" y="585107"/>
              </a:lnTo>
              <a:lnTo>
                <a:pt x="4014107" y="258535"/>
              </a:lnTo>
              <a:lnTo>
                <a:pt x="4286250" y="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517072</xdr:colOff>
      <xdr:row>17</xdr:row>
      <xdr:rowOff>163286</xdr:rowOff>
    </xdr:from>
    <xdr:to>
      <xdr:col>1</xdr:col>
      <xdr:colOff>108858</xdr:colOff>
      <xdr:row>19</xdr:row>
      <xdr:rowOff>13607</xdr:rowOff>
    </xdr:to>
    <xdr:sp macro="" textlink="">
      <xdr:nvSpPr>
        <xdr:cNvPr id="2" name="Oval 1"/>
        <xdr:cNvSpPr/>
      </xdr:nvSpPr>
      <xdr:spPr>
        <a:xfrm>
          <a:off x="517072" y="3401786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533400</xdr:colOff>
      <xdr:row>18</xdr:row>
      <xdr:rowOff>16329</xdr:rowOff>
    </xdr:from>
    <xdr:to>
      <xdr:col>21</xdr:col>
      <xdr:colOff>125186</xdr:colOff>
      <xdr:row>19</xdr:row>
      <xdr:rowOff>57150</xdr:rowOff>
    </xdr:to>
    <xdr:sp macro="" textlink="">
      <xdr:nvSpPr>
        <xdr:cNvPr id="3" name="Oval 2"/>
        <xdr:cNvSpPr/>
      </xdr:nvSpPr>
      <xdr:spPr>
        <a:xfrm>
          <a:off x="12725400" y="3445329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519794</xdr:colOff>
      <xdr:row>0</xdr:row>
      <xdr:rowOff>84364</xdr:rowOff>
    </xdr:from>
    <xdr:to>
      <xdr:col>11</xdr:col>
      <xdr:colOff>111579</xdr:colOff>
      <xdr:row>1</xdr:row>
      <xdr:rowOff>125185</xdr:rowOff>
    </xdr:to>
    <xdr:sp macro="" textlink="">
      <xdr:nvSpPr>
        <xdr:cNvPr id="6" name="Oval 5"/>
        <xdr:cNvSpPr/>
      </xdr:nvSpPr>
      <xdr:spPr>
        <a:xfrm>
          <a:off x="6615794" y="84364"/>
          <a:ext cx="201385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40821</xdr:colOff>
      <xdr:row>0</xdr:row>
      <xdr:rowOff>176884</xdr:rowOff>
    </xdr:from>
    <xdr:to>
      <xdr:col>20</xdr:col>
      <xdr:colOff>95251</xdr:colOff>
      <xdr:row>18</xdr:row>
      <xdr:rowOff>136071</xdr:rowOff>
    </xdr:to>
    <xdr:sp macro="" textlink="">
      <xdr:nvSpPr>
        <xdr:cNvPr id="7" name="Freeform 6"/>
        <xdr:cNvSpPr/>
      </xdr:nvSpPr>
      <xdr:spPr>
        <a:xfrm>
          <a:off x="40821" y="176884"/>
          <a:ext cx="13335001" cy="3388187"/>
        </a:xfrm>
        <a:custGeom>
          <a:avLst/>
          <a:gdLst>
            <a:gd name="connsiteX0" fmla="*/ 0 w 12300858"/>
            <a:gd name="connsiteY0" fmla="*/ 3333759 h 3388187"/>
            <a:gd name="connsiteX1" fmla="*/ 1877786 w 12300858"/>
            <a:gd name="connsiteY1" fmla="*/ 3048009 h 3388187"/>
            <a:gd name="connsiteX2" fmla="*/ 3701143 w 12300858"/>
            <a:gd name="connsiteY2" fmla="*/ 2095509 h 3388187"/>
            <a:gd name="connsiteX3" fmla="*/ 6150429 w 12300858"/>
            <a:gd name="connsiteY3" fmla="*/ 9 h 3388187"/>
            <a:gd name="connsiteX4" fmla="*/ 8599715 w 12300858"/>
            <a:gd name="connsiteY4" fmla="*/ 2068295 h 3388187"/>
            <a:gd name="connsiteX5" fmla="*/ 10436679 w 12300858"/>
            <a:gd name="connsiteY5" fmla="*/ 3048009 h 3388187"/>
            <a:gd name="connsiteX6" fmla="*/ 12300858 w 12300858"/>
            <a:gd name="connsiteY6" fmla="*/ 3388187 h 33881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00858" h="3388187">
              <a:moveTo>
                <a:pt x="0" y="3333759"/>
              </a:moveTo>
              <a:cubicBezTo>
                <a:pt x="630464" y="3294071"/>
                <a:pt x="1260929" y="3254384"/>
                <a:pt x="1877786" y="3048009"/>
              </a:cubicBezTo>
              <a:cubicBezTo>
                <a:pt x="2494643" y="2841634"/>
                <a:pt x="2989036" y="2603509"/>
                <a:pt x="3701143" y="2095509"/>
              </a:cubicBezTo>
              <a:cubicBezTo>
                <a:pt x="4413250" y="1587509"/>
                <a:pt x="5334000" y="4545"/>
                <a:pt x="6150429" y="9"/>
              </a:cubicBezTo>
              <a:cubicBezTo>
                <a:pt x="6966858" y="-4527"/>
                <a:pt x="7885340" y="1560295"/>
                <a:pt x="8599715" y="2068295"/>
              </a:cubicBezTo>
              <a:cubicBezTo>
                <a:pt x="9314090" y="2576295"/>
                <a:pt x="9819822" y="2828027"/>
                <a:pt x="10436679" y="3048009"/>
              </a:cubicBezTo>
              <a:cubicBezTo>
                <a:pt x="11053536" y="3267991"/>
                <a:pt x="11677197" y="3328089"/>
                <a:pt x="12300858" y="338818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244929</xdr:colOff>
      <xdr:row>18</xdr:row>
      <xdr:rowOff>163286</xdr:rowOff>
    </xdr:from>
    <xdr:to>
      <xdr:col>21</xdr:col>
      <xdr:colOff>408214</xdr:colOff>
      <xdr:row>19</xdr:row>
      <xdr:rowOff>0</xdr:rowOff>
    </xdr:to>
    <xdr:cxnSp macro="">
      <xdr:nvCxnSpPr>
        <xdr:cNvPr id="8" name="Straight Arrow Connector 7"/>
        <xdr:cNvCxnSpPr/>
      </xdr:nvCxnSpPr>
      <xdr:spPr>
        <a:xfrm>
          <a:off x="244929" y="3592286"/>
          <a:ext cx="12964885" cy="27214"/>
        </a:xfrm>
        <a:prstGeom prst="straightConnector1">
          <a:avLst/>
        </a:prstGeom>
        <a:ln>
          <a:headEnd type="arrow"/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81643</xdr:rowOff>
    </xdr:from>
    <xdr:to>
      <xdr:col>11</xdr:col>
      <xdr:colOff>0</xdr:colOff>
      <xdr:row>20</xdr:row>
      <xdr:rowOff>68036</xdr:rowOff>
    </xdr:to>
    <xdr:cxnSp macro="">
      <xdr:nvCxnSpPr>
        <xdr:cNvPr id="9" name="Straight Connector 8"/>
        <xdr:cNvCxnSpPr/>
      </xdr:nvCxnSpPr>
      <xdr:spPr>
        <a:xfrm>
          <a:off x="6705600" y="33201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601436</xdr:colOff>
      <xdr:row>17</xdr:row>
      <xdr:rowOff>97971</xdr:rowOff>
    </xdr:from>
    <xdr:to>
      <xdr:col>2</xdr:col>
      <xdr:colOff>601436</xdr:colOff>
      <xdr:row>20</xdr:row>
      <xdr:rowOff>84364</xdr:rowOff>
    </xdr:to>
    <xdr:cxnSp macro="">
      <xdr:nvCxnSpPr>
        <xdr:cNvPr id="10" name="Straight Connector 9"/>
        <xdr:cNvCxnSpPr/>
      </xdr:nvCxnSpPr>
      <xdr:spPr>
        <a:xfrm>
          <a:off x="1820636" y="3336471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17</xdr:row>
      <xdr:rowOff>141514</xdr:rowOff>
    </xdr:from>
    <xdr:to>
      <xdr:col>19</xdr:col>
      <xdr:colOff>19050</xdr:colOff>
      <xdr:row>20</xdr:row>
      <xdr:rowOff>127907</xdr:rowOff>
    </xdr:to>
    <xdr:cxnSp macro="">
      <xdr:nvCxnSpPr>
        <xdr:cNvPr id="11" name="Straight Connector 10"/>
        <xdr:cNvCxnSpPr/>
      </xdr:nvCxnSpPr>
      <xdr:spPr>
        <a:xfrm>
          <a:off x="11601450" y="3380014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593271</xdr:colOff>
      <xdr:row>17</xdr:row>
      <xdr:rowOff>89807</xdr:rowOff>
    </xdr:from>
    <xdr:to>
      <xdr:col>6</xdr:col>
      <xdr:colOff>593271</xdr:colOff>
      <xdr:row>20</xdr:row>
      <xdr:rowOff>76200</xdr:rowOff>
    </xdr:to>
    <xdr:cxnSp macro="">
      <xdr:nvCxnSpPr>
        <xdr:cNvPr id="12" name="Straight Connector 11"/>
        <xdr:cNvCxnSpPr/>
      </xdr:nvCxnSpPr>
      <xdr:spPr>
        <a:xfrm>
          <a:off x="4250871" y="3328307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609600</xdr:colOff>
      <xdr:row>17</xdr:row>
      <xdr:rowOff>119743</xdr:rowOff>
    </xdr:from>
    <xdr:to>
      <xdr:col>14</xdr:col>
      <xdr:colOff>609600</xdr:colOff>
      <xdr:row>20</xdr:row>
      <xdr:rowOff>106136</xdr:rowOff>
    </xdr:to>
    <xdr:cxnSp macro="">
      <xdr:nvCxnSpPr>
        <xdr:cNvPr id="13" name="Straight Connector 12"/>
        <xdr:cNvCxnSpPr/>
      </xdr:nvCxnSpPr>
      <xdr:spPr>
        <a:xfrm>
          <a:off x="9144000" y="33582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204107</xdr:colOff>
      <xdr:row>20</xdr:row>
      <xdr:rowOff>40821</xdr:rowOff>
    </xdr:from>
    <xdr:to>
      <xdr:col>11</xdr:col>
      <xdr:colOff>190500</xdr:colOff>
      <xdr:row>22</xdr:row>
      <xdr:rowOff>95250</xdr:rowOff>
    </xdr:to>
    <xdr:sp macro="" textlink="">
      <xdr:nvSpPr>
        <xdr:cNvPr id="14" name="TextBox 13"/>
        <xdr:cNvSpPr txBox="1"/>
      </xdr:nvSpPr>
      <xdr:spPr>
        <a:xfrm>
          <a:off x="6327321" y="3850821"/>
          <a:ext cx="598715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600</a:t>
          </a:r>
        </a:p>
      </xdr:txBody>
    </xdr:sp>
    <xdr:clientData/>
  </xdr:twoCellAnchor>
  <xdr:twoCellAnchor>
    <xdr:from>
      <xdr:col>18</xdr:col>
      <xdr:colOff>261257</xdr:colOff>
      <xdr:row>20</xdr:row>
      <xdr:rowOff>111578</xdr:rowOff>
    </xdr:from>
    <xdr:to>
      <xdr:col>19</xdr:col>
      <xdr:colOff>370115</xdr:colOff>
      <xdr:row>22</xdr:row>
      <xdr:rowOff>166007</xdr:rowOff>
    </xdr:to>
    <xdr:sp macro="" textlink="">
      <xdr:nvSpPr>
        <xdr:cNvPr id="15" name="TextBox 14"/>
        <xdr:cNvSpPr txBox="1"/>
      </xdr:nvSpPr>
      <xdr:spPr>
        <a:xfrm>
          <a:off x="11234057" y="3921578"/>
          <a:ext cx="718458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710</a:t>
          </a:r>
        </a:p>
      </xdr:txBody>
    </xdr:sp>
    <xdr:clientData/>
  </xdr:twoCellAnchor>
  <xdr:twoCellAnchor>
    <xdr:from>
      <xdr:col>2</xdr:col>
      <xdr:colOff>195942</xdr:colOff>
      <xdr:row>20</xdr:row>
      <xdr:rowOff>73477</xdr:rowOff>
    </xdr:from>
    <xdr:to>
      <xdr:col>3</xdr:col>
      <xdr:colOff>304800</xdr:colOff>
      <xdr:row>22</xdr:row>
      <xdr:rowOff>127906</xdr:rowOff>
    </xdr:to>
    <xdr:sp macro="" textlink="">
      <xdr:nvSpPr>
        <xdr:cNvPr id="16" name="TextBox 15"/>
        <xdr:cNvSpPr txBox="1"/>
      </xdr:nvSpPr>
      <xdr:spPr>
        <a:xfrm>
          <a:off x="1415142" y="3883477"/>
          <a:ext cx="718458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490</a:t>
          </a:r>
        </a:p>
      </xdr:txBody>
    </xdr:sp>
    <xdr:clientData/>
  </xdr:twoCellAnchor>
  <xdr:twoCellAnchor>
    <xdr:from>
      <xdr:col>6</xdr:col>
      <xdr:colOff>293915</xdr:colOff>
      <xdr:row>20</xdr:row>
      <xdr:rowOff>89807</xdr:rowOff>
    </xdr:from>
    <xdr:to>
      <xdr:col>7</xdr:col>
      <xdr:colOff>326572</xdr:colOff>
      <xdr:row>22</xdr:row>
      <xdr:rowOff>144236</xdr:rowOff>
    </xdr:to>
    <xdr:sp macro="" textlink="">
      <xdr:nvSpPr>
        <xdr:cNvPr id="17" name="TextBox 16"/>
        <xdr:cNvSpPr txBox="1"/>
      </xdr:nvSpPr>
      <xdr:spPr>
        <a:xfrm>
          <a:off x="3951515" y="3899807"/>
          <a:ext cx="642257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545</a:t>
          </a:r>
        </a:p>
      </xdr:txBody>
    </xdr:sp>
    <xdr:clientData/>
  </xdr:twoCellAnchor>
  <xdr:twoCellAnchor>
    <xdr:from>
      <xdr:col>14</xdr:col>
      <xdr:colOff>310242</xdr:colOff>
      <xdr:row>20</xdr:row>
      <xdr:rowOff>133349</xdr:rowOff>
    </xdr:from>
    <xdr:to>
      <xdr:col>15</xdr:col>
      <xdr:colOff>353786</xdr:colOff>
      <xdr:row>22</xdr:row>
      <xdr:rowOff>187778</xdr:rowOff>
    </xdr:to>
    <xdr:sp macro="" textlink="">
      <xdr:nvSpPr>
        <xdr:cNvPr id="18" name="TextBox 17"/>
        <xdr:cNvSpPr txBox="1"/>
      </xdr:nvSpPr>
      <xdr:spPr>
        <a:xfrm>
          <a:off x="8844642" y="3943349"/>
          <a:ext cx="653144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655</a:t>
          </a:r>
        </a:p>
      </xdr:txBody>
    </xdr:sp>
    <xdr:clientData/>
  </xdr:twoCellAnchor>
  <xdr:oneCellAnchor>
    <xdr:from>
      <xdr:col>8</xdr:col>
      <xdr:colOff>114298</xdr:colOff>
      <xdr:row>26</xdr:row>
      <xdr:rowOff>148317</xdr:rowOff>
    </xdr:from>
    <xdr:ext cx="4117523" cy="5933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5012869" y="5101317"/>
              <a:ext cx="4117523" cy="593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3200" b="0" i="1">
                        <a:latin typeface="Cambria Math"/>
                      </a:rPr>
                      <m:t>𝑃</m:t>
                    </m:r>
                    <m:d>
                      <m:dPr>
                        <m:ctrlPr>
                          <a:rPr lang="en-US" sz="32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32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𝟔𝟎𝟓</m:t>
                        </m:r>
                        <m:r>
                          <a:rPr lang="en-US" sz="3200" b="0" i="1">
                            <a:latin typeface="Cambria Math"/>
                          </a:rPr>
                          <m:t>&lt;</m:t>
                        </m:r>
                        <m:r>
                          <a:rPr lang="en-US" sz="3200" b="0" i="1">
                            <a:latin typeface="Cambria Math"/>
                          </a:rPr>
                          <m:t>𝑋</m:t>
                        </m:r>
                        <m:r>
                          <a:rPr lang="en-US" sz="3200" b="1" i="1">
                            <a:latin typeface="Cambria Math"/>
                          </a:rPr>
                          <m:t>&lt;</m:t>
                        </m:r>
                        <m:r>
                          <a:rPr lang="en-US" sz="32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𝟔𝟒𝟓</m:t>
                        </m:r>
                      </m:e>
                    </m:d>
                    <m:r>
                      <a:rPr lang="en-US" sz="32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n-US" sz="32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5012869" y="5101317"/>
              <a:ext cx="4117523" cy="593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3200" b="0" i="0">
                  <a:latin typeface="Cambria Math"/>
                </a:rPr>
                <a:t>𝑃(</a:t>
              </a:r>
              <a:r>
                <a:rPr lang="en-US" sz="3200" b="1" i="0">
                  <a:solidFill>
                    <a:srgbClr val="FF0000"/>
                  </a:solidFill>
                  <a:latin typeface="Cambria Math"/>
                </a:rPr>
                <a:t>𝟔𝟎𝟓</a:t>
              </a:r>
              <a:r>
                <a:rPr lang="en-US" sz="3200" b="0" i="0">
                  <a:latin typeface="Cambria Math"/>
                </a:rPr>
                <a:t>&lt;𝑋</a:t>
              </a:r>
              <a:r>
                <a:rPr lang="en-US" sz="3200" b="1" i="0">
                  <a:latin typeface="Cambria Math"/>
                </a:rPr>
                <a:t>&lt;</a:t>
              </a:r>
              <a:r>
                <a:rPr lang="en-US" sz="3200" b="1" i="0">
                  <a:solidFill>
                    <a:srgbClr val="FF0000"/>
                  </a:solidFill>
                  <a:latin typeface="Cambria Math"/>
                </a:rPr>
                <a:t>𝟔𝟒𝟓</a:t>
              </a:r>
              <a:r>
                <a:rPr lang="en-US" sz="3200" b="0" i="0">
                  <a:solidFill>
                    <a:srgbClr val="FF0000"/>
                  </a:solidFill>
                  <a:latin typeface="Cambria Math"/>
                </a:rPr>
                <a:t>)</a:t>
              </a:r>
              <a:r>
                <a:rPr lang="en-US" sz="3200" b="0" i="0">
                  <a:latin typeface="Cambria Math"/>
                </a:rPr>
                <a:t>=</a:t>
              </a:r>
              <a:endParaRPr lang="en-US" sz="3200"/>
            </a:p>
          </xdr:txBody>
        </xdr:sp>
      </mc:Fallback>
    </mc:AlternateContent>
    <xdr:clientData/>
  </xdr:oneCellAnchor>
  <xdr:twoCellAnchor>
    <xdr:from>
      <xdr:col>13</xdr:col>
      <xdr:colOff>176893</xdr:colOff>
      <xdr:row>20</xdr:row>
      <xdr:rowOff>0</xdr:rowOff>
    </xdr:from>
    <xdr:to>
      <xdr:col>14</xdr:col>
      <xdr:colOff>285751</xdr:colOff>
      <xdr:row>22</xdr:row>
      <xdr:rowOff>54429</xdr:rowOff>
    </xdr:to>
    <xdr:sp macro="" textlink="">
      <xdr:nvSpPr>
        <xdr:cNvPr id="20" name="TextBox 19"/>
        <xdr:cNvSpPr txBox="1"/>
      </xdr:nvSpPr>
      <xdr:spPr>
        <a:xfrm>
          <a:off x="8137072" y="3810000"/>
          <a:ext cx="721179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>
              <a:solidFill>
                <a:srgbClr val="FF0000"/>
              </a:solidFill>
            </a:rPr>
            <a:t>645</a:t>
          </a:r>
        </a:p>
      </xdr:txBody>
    </xdr:sp>
    <xdr:clientData/>
  </xdr:twoCellAnchor>
  <xdr:twoCellAnchor>
    <xdr:from>
      <xdr:col>11</xdr:col>
      <xdr:colOff>356508</xdr:colOff>
      <xdr:row>17</xdr:row>
      <xdr:rowOff>57150</xdr:rowOff>
    </xdr:from>
    <xdr:to>
      <xdr:col>11</xdr:col>
      <xdr:colOff>356508</xdr:colOff>
      <xdr:row>20</xdr:row>
      <xdr:rowOff>43543</xdr:rowOff>
    </xdr:to>
    <xdr:cxnSp macro="">
      <xdr:nvCxnSpPr>
        <xdr:cNvPr id="21" name="Straight Connector 20"/>
        <xdr:cNvCxnSpPr/>
      </xdr:nvCxnSpPr>
      <xdr:spPr>
        <a:xfrm>
          <a:off x="7092044" y="3295650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89809</xdr:colOff>
      <xdr:row>20</xdr:row>
      <xdr:rowOff>40822</xdr:rowOff>
    </xdr:from>
    <xdr:to>
      <xdr:col>12</xdr:col>
      <xdr:colOff>198667</xdr:colOff>
      <xdr:row>22</xdr:row>
      <xdr:rowOff>95251</xdr:rowOff>
    </xdr:to>
    <xdr:sp macro="" textlink="">
      <xdr:nvSpPr>
        <xdr:cNvPr id="23" name="TextBox 22"/>
        <xdr:cNvSpPr txBox="1"/>
      </xdr:nvSpPr>
      <xdr:spPr>
        <a:xfrm>
          <a:off x="6825345" y="3850822"/>
          <a:ext cx="721179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>
              <a:solidFill>
                <a:srgbClr val="FF0000"/>
              </a:solidFill>
            </a:rPr>
            <a:t>605</a:t>
          </a:r>
        </a:p>
      </xdr:txBody>
    </xdr:sp>
    <xdr:clientData/>
  </xdr:twoCellAnchor>
  <xdr:twoCellAnchor>
    <xdr:from>
      <xdr:col>13</xdr:col>
      <xdr:colOff>489857</xdr:colOff>
      <xdr:row>17</xdr:row>
      <xdr:rowOff>65314</xdr:rowOff>
    </xdr:from>
    <xdr:to>
      <xdr:col>13</xdr:col>
      <xdr:colOff>489857</xdr:colOff>
      <xdr:row>20</xdr:row>
      <xdr:rowOff>51707</xdr:rowOff>
    </xdr:to>
    <xdr:cxnSp macro="">
      <xdr:nvCxnSpPr>
        <xdr:cNvPr id="24" name="Straight Connector 23"/>
        <xdr:cNvCxnSpPr/>
      </xdr:nvCxnSpPr>
      <xdr:spPr>
        <a:xfrm>
          <a:off x="8450036" y="3303814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353785</xdr:colOff>
      <xdr:row>1</xdr:row>
      <xdr:rowOff>68036</xdr:rowOff>
    </xdr:from>
    <xdr:to>
      <xdr:col>13</xdr:col>
      <xdr:colOff>489857</xdr:colOff>
      <xdr:row>19</xdr:row>
      <xdr:rowOff>0</xdr:rowOff>
    </xdr:to>
    <xdr:sp macro="" textlink="">
      <xdr:nvSpPr>
        <xdr:cNvPr id="28" name="Freeform 27"/>
        <xdr:cNvSpPr/>
      </xdr:nvSpPr>
      <xdr:spPr>
        <a:xfrm>
          <a:off x="7089321" y="258536"/>
          <a:ext cx="1360715" cy="3360964"/>
        </a:xfrm>
        <a:custGeom>
          <a:avLst/>
          <a:gdLst>
            <a:gd name="connsiteX0" fmla="*/ 0 w 1360715"/>
            <a:gd name="connsiteY0" fmla="*/ 0 h 3360964"/>
            <a:gd name="connsiteX1" fmla="*/ 0 w 1360715"/>
            <a:gd name="connsiteY1" fmla="*/ 3347357 h 3360964"/>
            <a:gd name="connsiteX2" fmla="*/ 1360715 w 1360715"/>
            <a:gd name="connsiteY2" fmla="*/ 3360964 h 3360964"/>
            <a:gd name="connsiteX3" fmla="*/ 1360715 w 1360715"/>
            <a:gd name="connsiteY3" fmla="*/ 1143000 h 3360964"/>
            <a:gd name="connsiteX4" fmla="*/ 1156608 w 1360715"/>
            <a:gd name="connsiteY4" fmla="*/ 938893 h 3360964"/>
            <a:gd name="connsiteX5" fmla="*/ 966108 w 1360715"/>
            <a:gd name="connsiteY5" fmla="*/ 748393 h 3360964"/>
            <a:gd name="connsiteX6" fmla="*/ 748393 w 1360715"/>
            <a:gd name="connsiteY6" fmla="*/ 517071 h 3360964"/>
            <a:gd name="connsiteX7" fmla="*/ 449036 w 1360715"/>
            <a:gd name="connsiteY7" fmla="*/ 272143 h 3360964"/>
            <a:gd name="connsiteX8" fmla="*/ 190500 w 1360715"/>
            <a:gd name="connsiteY8" fmla="*/ 95250 h 3360964"/>
            <a:gd name="connsiteX9" fmla="*/ 0 w 1360715"/>
            <a:gd name="connsiteY9" fmla="*/ 0 h 33609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1360715" h="3360964">
              <a:moveTo>
                <a:pt x="0" y="0"/>
              </a:moveTo>
              <a:lnTo>
                <a:pt x="0" y="3347357"/>
              </a:lnTo>
              <a:lnTo>
                <a:pt x="1360715" y="3360964"/>
              </a:lnTo>
              <a:lnTo>
                <a:pt x="1360715" y="1143000"/>
              </a:lnTo>
              <a:lnTo>
                <a:pt x="1156608" y="938893"/>
              </a:lnTo>
              <a:lnTo>
                <a:pt x="966108" y="748393"/>
              </a:lnTo>
              <a:lnTo>
                <a:pt x="748393" y="517071"/>
              </a:lnTo>
              <a:lnTo>
                <a:pt x="449036" y="272143"/>
              </a:lnTo>
              <a:lnTo>
                <a:pt x="190500" y="95250"/>
              </a:lnTo>
              <a:lnTo>
                <a:pt x="0" y="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517072</xdr:colOff>
      <xdr:row>17</xdr:row>
      <xdr:rowOff>163286</xdr:rowOff>
    </xdr:from>
    <xdr:to>
      <xdr:col>1</xdr:col>
      <xdr:colOff>108858</xdr:colOff>
      <xdr:row>19</xdr:row>
      <xdr:rowOff>13607</xdr:rowOff>
    </xdr:to>
    <xdr:sp macro="" textlink="">
      <xdr:nvSpPr>
        <xdr:cNvPr id="2" name="Oval 1"/>
        <xdr:cNvSpPr/>
      </xdr:nvSpPr>
      <xdr:spPr>
        <a:xfrm>
          <a:off x="517072" y="3401786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533400</xdr:colOff>
      <xdr:row>18</xdr:row>
      <xdr:rowOff>16329</xdr:rowOff>
    </xdr:from>
    <xdr:to>
      <xdr:col>21</xdr:col>
      <xdr:colOff>125186</xdr:colOff>
      <xdr:row>19</xdr:row>
      <xdr:rowOff>57150</xdr:rowOff>
    </xdr:to>
    <xdr:sp macro="" textlink="">
      <xdr:nvSpPr>
        <xdr:cNvPr id="3" name="Oval 2"/>
        <xdr:cNvSpPr/>
      </xdr:nvSpPr>
      <xdr:spPr>
        <a:xfrm>
          <a:off x="12725400" y="3445329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519794</xdr:colOff>
      <xdr:row>0</xdr:row>
      <xdr:rowOff>84364</xdr:rowOff>
    </xdr:from>
    <xdr:to>
      <xdr:col>11</xdr:col>
      <xdr:colOff>111579</xdr:colOff>
      <xdr:row>1</xdr:row>
      <xdr:rowOff>125185</xdr:rowOff>
    </xdr:to>
    <xdr:sp macro="" textlink="">
      <xdr:nvSpPr>
        <xdr:cNvPr id="6" name="Oval 5"/>
        <xdr:cNvSpPr/>
      </xdr:nvSpPr>
      <xdr:spPr>
        <a:xfrm>
          <a:off x="6615794" y="84364"/>
          <a:ext cx="201385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0</xdr:row>
      <xdr:rowOff>176884</xdr:rowOff>
    </xdr:from>
    <xdr:to>
      <xdr:col>21</xdr:col>
      <xdr:colOff>54429</xdr:colOff>
      <xdr:row>18</xdr:row>
      <xdr:rowOff>136071</xdr:rowOff>
    </xdr:to>
    <xdr:sp macro="" textlink="">
      <xdr:nvSpPr>
        <xdr:cNvPr id="7" name="Freeform 6"/>
        <xdr:cNvSpPr/>
      </xdr:nvSpPr>
      <xdr:spPr>
        <a:xfrm>
          <a:off x="609600" y="176884"/>
          <a:ext cx="12246429" cy="3388187"/>
        </a:xfrm>
        <a:custGeom>
          <a:avLst/>
          <a:gdLst>
            <a:gd name="connsiteX0" fmla="*/ 0 w 12300858"/>
            <a:gd name="connsiteY0" fmla="*/ 3333759 h 3388187"/>
            <a:gd name="connsiteX1" fmla="*/ 1877786 w 12300858"/>
            <a:gd name="connsiteY1" fmla="*/ 3048009 h 3388187"/>
            <a:gd name="connsiteX2" fmla="*/ 3701143 w 12300858"/>
            <a:gd name="connsiteY2" fmla="*/ 2095509 h 3388187"/>
            <a:gd name="connsiteX3" fmla="*/ 6150429 w 12300858"/>
            <a:gd name="connsiteY3" fmla="*/ 9 h 3388187"/>
            <a:gd name="connsiteX4" fmla="*/ 8599715 w 12300858"/>
            <a:gd name="connsiteY4" fmla="*/ 2068295 h 3388187"/>
            <a:gd name="connsiteX5" fmla="*/ 10436679 w 12300858"/>
            <a:gd name="connsiteY5" fmla="*/ 3048009 h 3388187"/>
            <a:gd name="connsiteX6" fmla="*/ 12300858 w 12300858"/>
            <a:gd name="connsiteY6" fmla="*/ 3388187 h 33881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00858" h="3388187">
              <a:moveTo>
                <a:pt x="0" y="3333759"/>
              </a:moveTo>
              <a:cubicBezTo>
                <a:pt x="630464" y="3294071"/>
                <a:pt x="1260929" y="3254384"/>
                <a:pt x="1877786" y="3048009"/>
              </a:cubicBezTo>
              <a:cubicBezTo>
                <a:pt x="2494643" y="2841634"/>
                <a:pt x="2989036" y="2603509"/>
                <a:pt x="3701143" y="2095509"/>
              </a:cubicBezTo>
              <a:cubicBezTo>
                <a:pt x="4413250" y="1587509"/>
                <a:pt x="5334000" y="4545"/>
                <a:pt x="6150429" y="9"/>
              </a:cubicBezTo>
              <a:cubicBezTo>
                <a:pt x="6966858" y="-4527"/>
                <a:pt x="7885340" y="1560295"/>
                <a:pt x="8599715" y="2068295"/>
              </a:cubicBezTo>
              <a:cubicBezTo>
                <a:pt x="9314090" y="2576295"/>
                <a:pt x="9819822" y="2828027"/>
                <a:pt x="10436679" y="3048009"/>
              </a:cubicBezTo>
              <a:cubicBezTo>
                <a:pt x="11053536" y="3267991"/>
                <a:pt x="11677197" y="3328089"/>
                <a:pt x="12300858" y="338818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244929</xdr:colOff>
      <xdr:row>18</xdr:row>
      <xdr:rowOff>163286</xdr:rowOff>
    </xdr:from>
    <xdr:to>
      <xdr:col>21</xdr:col>
      <xdr:colOff>408214</xdr:colOff>
      <xdr:row>19</xdr:row>
      <xdr:rowOff>0</xdr:rowOff>
    </xdr:to>
    <xdr:cxnSp macro="">
      <xdr:nvCxnSpPr>
        <xdr:cNvPr id="8" name="Straight Arrow Connector 7"/>
        <xdr:cNvCxnSpPr/>
      </xdr:nvCxnSpPr>
      <xdr:spPr>
        <a:xfrm>
          <a:off x="244929" y="3592286"/>
          <a:ext cx="12964885" cy="27214"/>
        </a:xfrm>
        <a:prstGeom prst="straightConnector1">
          <a:avLst/>
        </a:prstGeom>
        <a:ln>
          <a:headEnd type="arrow"/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81643</xdr:rowOff>
    </xdr:from>
    <xdr:to>
      <xdr:col>11</xdr:col>
      <xdr:colOff>0</xdr:colOff>
      <xdr:row>20</xdr:row>
      <xdr:rowOff>68036</xdr:rowOff>
    </xdr:to>
    <xdr:cxnSp macro="">
      <xdr:nvCxnSpPr>
        <xdr:cNvPr id="9" name="Straight Connector 8"/>
        <xdr:cNvCxnSpPr/>
      </xdr:nvCxnSpPr>
      <xdr:spPr>
        <a:xfrm>
          <a:off x="6705600" y="33201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601436</xdr:colOff>
      <xdr:row>17</xdr:row>
      <xdr:rowOff>97971</xdr:rowOff>
    </xdr:from>
    <xdr:to>
      <xdr:col>2</xdr:col>
      <xdr:colOff>601436</xdr:colOff>
      <xdr:row>20</xdr:row>
      <xdr:rowOff>84364</xdr:rowOff>
    </xdr:to>
    <xdr:cxnSp macro="">
      <xdr:nvCxnSpPr>
        <xdr:cNvPr id="10" name="Straight Connector 9"/>
        <xdr:cNvCxnSpPr/>
      </xdr:nvCxnSpPr>
      <xdr:spPr>
        <a:xfrm>
          <a:off x="1820636" y="3336471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17</xdr:row>
      <xdr:rowOff>141514</xdr:rowOff>
    </xdr:from>
    <xdr:to>
      <xdr:col>19</xdr:col>
      <xdr:colOff>19050</xdr:colOff>
      <xdr:row>20</xdr:row>
      <xdr:rowOff>127907</xdr:rowOff>
    </xdr:to>
    <xdr:cxnSp macro="">
      <xdr:nvCxnSpPr>
        <xdr:cNvPr id="11" name="Straight Connector 10"/>
        <xdr:cNvCxnSpPr/>
      </xdr:nvCxnSpPr>
      <xdr:spPr>
        <a:xfrm>
          <a:off x="11601450" y="3380014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593271</xdr:colOff>
      <xdr:row>17</xdr:row>
      <xdr:rowOff>89807</xdr:rowOff>
    </xdr:from>
    <xdr:to>
      <xdr:col>6</xdr:col>
      <xdr:colOff>593271</xdr:colOff>
      <xdr:row>20</xdr:row>
      <xdr:rowOff>76200</xdr:rowOff>
    </xdr:to>
    <xdr:cxnSp macro="">
      <xdr:nvCxnSpPr>
        <xdr:cNvPr id="12" name="Straight Connector 11"/>
        <xdr:cNvCxnSpPr/>
      </xdr:nvCxnSpPr>
      <xdr:spPr>
        <a:xfrm>
          <a:off x="4250871" y="3328307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609600</xdr:colOff>
      <xdr:row>17</xdr:row>
      <xdr:rowOff>119743</xdr:rowOff>
    </xdr:from>
    <xdr:to>
      <xdr:col>14</xdr:col>
      <xdr:colOff>609600</xdr:colOff>
      <xdr:row>20</xdr:row>
      <xdr:rowOff>106136</xdr:rowOff>
    </xdr:to>
    <xdr:cxnSp macro="">
      <xdr:nvCxnSpPr>
        <xdr:cNvPr id="13" name="Straight Connector 12"/>
        <xdr:cNvCxnSpPr/>
      </xdr:nvCxnSpPr>
      <xdr:spPr>
        <a:xfrm>
          <a:off x="9144000" y="33582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204107</xdr:colOff>
      <xdr:row>20</xdr:row>
      <xdr:rowOff>40821</xdr:rowOff>
    </xdr:from>
    <xdr:to>
      <xdr:col>11</xdr:col>
      <xdr:colOff>190500</xdr:colOff>
      <xdr:row>22</xdr:row>
      <xdr:rowOff>95250</xdr:rowOff>
    </xdr:to>
    <xdr:sp macro="" textlink="">
      <xdr:nvSpPr>
        <xdr:cNvPr id="14" name="TextBox 13"/>
        <xdr:cNvSpPr txBox="1"/>
      </xdr:nvSpPr>
      <xdr:spPr>
        <a:xfrm>
          <a:off x="6300107" y="3850821"/>
          <a:ext cx="595993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600</a:t>
          </a:r>
        </a:p>
      </xdr:txBody>
    </xdr:sp>
    <xdr:clientData/>
  </xdr:twoCellAnchor>
  <xdr:twoCellAnchor>
    <xdr:from>
      <xdr:col>18</xdr:col>
      <xdr:colOff>261256</xdr:colOff>
      <xdr:row>20</xdr:row>
      <xdr:rowOff>111578</xdr:rowOff>
    </xdr:from>
    <xdr:to>
      <xdr:col>19</xdr:col>
      <xdr:colOff>544285</xdr:colOff>
      <xdr:row>22</xdr:row>
      <xdr:rowOff>166007</xdr:rowOff>
    </xdr:to>
    <xdr:sp macro="" textlink="">
      <xdr:nvSpPr>
        <xdr:cNvPr id="15" name="TextBox 14"/>
        <xdr:cNvSpPr txBox="1"/>
      </xdr:nvSpPr>
      <xdr:spPr>
        <a:xfrm>
          <a:off x="11446327" y="3921578"/>
          <a:ext cx="895351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620.0</a:t>
          </a:r>
        </a:p>
      </xdr:txBody>
    </xdr:sp>
    <xdr:clientData/>
  </xdr:twoCellAnchor>
  <xdr:twoCellAnchor>
    <xdr:from>
      <xdr:col>2</xdr:col>
      <xdr:colOff>195942</xdr:colOff>
      <xdr:row>20</xdr:row>
      <xdr:rowOff>73477</xdr:rowOff>
    </xdr:from>
    <xdr:to>
      <xdr:col>3</xdr:col>
      <xdr:colOff>517071</xdr:colOff>
      <xdr:row>22</xdr:row>
      <xdr:rowOff>127906</xdr:rowOff>
    </xdr:to>
    <xdr:sp macro="" textlink="">
      <xdr:nvSpPr>
        <xdr:cNvPr id="16" name="TextBox 15"/>
        <xdr:cNvSpPr txBox="1"/>
      </xdr:nvSpPr>
      <xdr:spPr>
        <a:xfrm>
          <a:off x="1583871" y="3883477"/>
          <a:ext cx="933450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580.0</a:t>
          </a:r>
        </a:p>
      </xdr:txBody>
    </xdr:sp>
    <xdr:clientData/>
  </xdr:twoCellAnchor>
  <xdr:twoCellAnchor>
    <xdr:from>
      <xdr:col>6</xdr:col>
      <xdr:colOff>293915</xdr:colOff>
      <xdr:row>20</xdr:row>
      <xdr:rowOff>89807</xdr:rowOff>
    </xdr:from>
    <xdr:to>
      <xdr:col>8</xdr:col>
      <xdr:colOff>13607</xdr:colOff>
      <xdr:row>22</xdr:row>
      <xdr:rowOff>144236</xdr:rowOff>
    </xdr:to>
    <xdr:sp macro="" textlink="">
      <xdr:nvSpPr>
        <xdr:cNvPr id="17" name="TextBox 16"/>
        <xdr:cNvSpPr txBox="1"/>
      </xdr:nvSpPr>
      <xdr:spPr>
        <a:xfrm>
          <a:off x="4131129" y="3899807"/>
          <a:ext cx="944335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590.0</a:t>
          </a:r>
        </a:p>
      </xdr:txBody>
    </xdr:sp>
    <xdr:clientData/>
  </xdr:twoCellAnchor>
  <xdr:twoCellAnchor>
    <xdr:from>
      <xdr:col>14</xdr:col>
      <xdr:colOff>310242</xdr:colOff>
      <xdr:row>20</xdr:row>
      <xdr:rowOff>133349</xdr:rowOff>
    </xdr:from>
    <xdr:to>
      <xdr:col>16</xdr:col>
      <xdr:colOff>0</xdr:colOff>
      <xdr:row>22</xdr:row>
      <xdr:rowOff>187778</xdr:rowOff>
    </xdr:to>
    <xdr:sp macro="" textlink="">
      <xdr:nvSpPr>
        <xdr:cNvPr id="18" name="TextBox 17"/>
        <xdr:cNvSpPr txBox="1"/>
      </xdr:nvSpPr>
      <xdr:spPr>
        <a:xfrm>
          <a:off x="9046028" y="3943349"/>
          <a:ext cx="914401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610.0</a:t>
          </a:r>
        </a:p>
      </xdr:txBody>
    </xdr:sp>
    <xdr:clientData/>
  </xdr:twoCellAnchor>
  <xdr:oneCellAnchor>
    <xdr:from>
      <xdr:col>8</xdr:col>
      <xdr:colOff>114299</xdr:colOff>
      <xdr:row>26</xdr:row>
      <xdr:rowOff>148317</xdr:rowOff>
    </xdr:from>
    <xdr:ext cx="3668488" cy="6017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5176156" y="5182960"/>
              <a:ext cx="3668488" cy="601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3200" b="0" i="1">
                        <a:latin typeface="Cambria Math"/>
                      </a:rPr>
                      <m:t>𝑃</m:t>
                    </m:r>
                    <m:d>
                      <m:dPr>
                        <m:ctrlPr>
                          <a:rPr lang="en-US" sz="3200" b="0" i="1">
                            <a:latin typeface="Cambria Math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en-US" sz="3200" b="0" i="1">
                                <a:latin typeface="Cambria Math"/>
                              </a:rPr>
                            </m:ctrlPr>
                          </m:accPr>
                          <m:e>
                            <m:r>
                              <a:rPr lang="en-US" sz="3200" b="0" i="1">
                                <a:latin typeface="Cambria Math"/>
                              </a:rPr>
                              <m:t>𝑋</m:t>
                            </m:r>
                          </m:e>
                        </m:acc>
                        <m:r>
                          <a:rPr lang="en-US" sz="3200" b="1" i="1">
                            <a:latin typeface="Cambria Math"/>
                          </a:rPr>
                          <m:t>&lt;</m:t>
                        </m:r>
                        <m:r>
                          <a:rPr lang="en-US" sz="32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𝟓𝟗𝟓</m:t>
                        </m:r>
                      </m:e>
                    </m:d>
                    <m:r>
                      <a:rPr lang="en-US" sz="32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n-US" sz="32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5176156" y="5182960"/>
              <a:ext cx="3668488" cy="601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3200" b="0" i="0">
                  <a:latin typeface="Cambria Math"/>
                </a:rPr>
                <a:t>𝑃(𝑋 ̅</a:t>
              </a:r>
              <a:r>
                <a:rPr lang="en-US" sz="3200" b="1" i="0">
                  <a:latin typeface="Cambria Math"/>
                </a:rPr>
                <a:t>&lt;</a:t>
              </a:r>
              <a:r>
                <a:rPr lang="en-US" sz="3200" b="1" i="0">
                  <a:solidFill>
                    <a:srgbClr val="FF0000"/>
                  </a:solidFill>
                  <a:latin typeface="Cambria Math"/>
                </a:rPr>
                <a:t>𝟓𝟗𝟓</a:t>
              </a:r>
              <a:r>
                <a:rPr lang="en-US" sz="3200" b="0" i="0">
                  <a:solidFill>
                    <a:srgbClr val="FF0000"/>
                  </a:solidFill>
                  <a:latin typeface="Cambria Math"/>
                </a:rPr>
                <a:t>)</a:t>
              </a:r>
              <a:r>
                <a:rPr lang="en-US" sz="3200" b="0" i="0">
                  <a:latin typeface="Cambria Math"/>
                </a:rPr>
                <a:t>=</a:t>
              </a:r>
              <a:endParaRPr lang="en-US" sz="3200"/>
            </a:p>
          </xdr:txBody>
        </xdr:sp>
      </mc:Fallback>
    </mc:AlternateContent>
    <xdr:clientData/>
  </xdr:oneCellAnchor>
  <xdr:twoCellAnchor>
    <xdr:from>
      <xdr:col>8</xdr:col>
      <xdr:colOff>312965</xdr:colOff>
      <xdr:row>19</xdr:row>
      <xdr:rowOff>122464</xdr:rowOff>
    </xdr:from>
    <xdr:to>
      <xdr:col>9</xdr:col>
      <xdr:colOff>421823</xdr:colOff>
      <xdr:row>21</xdr:row>
      <xdr:rowOff>176893</xdr:rowOff>
    </xdr:to>
    <xdr:sp macro="" textlink="">
      <xdr:nvSpPr>
        <xdr:cNvPr id="20" name="TextBox 19"/>
        <xdr:cNvSpPr txBox="1"/>
      </xdr:nvSpPr>
      <xdr:spPr>
        <a:xfrm>
          <a:off x="5374822" y="3741964"/>
          <a:ext cx="721180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>
              <a:solidFill>
                <a:srgbClr val="FF0000"/>
              </a:solidFill>
            </a:rPr>
            <a:t>595</a:t>
          </a:r>
        </a:p>
      </xdr:txBody>
    </xdr:sp>
    <xdr:clientData/>
  </xdr:twoCellAnchor>
  <xdr:twoCellAnchor>
    <xdr:from>
      <xdr:col>9</xdr:col>
      <xdr:colOff>2722</xdr:colOff>
      <xdr:row>17</xdr:row>
      <xdr:rowOff>70756</xdr:rowOff>
    </xdr:from>
    <xdr:to>
      <xdr:col>9</xdr:col>
      <xdr:colOff>2722</xdr:colOff>
      <xdr:row>20</xdr:row>
      <xdr:rowOff>57149</xdr:rowOff>
    </xdr:to>
    <xdr:cxnSp macro="">
      <xdr:nvCxnSpPr>
        <xdr:cNvPr id="21" name="Straight Connector 20"/>
        <xdr:cNvCxnSpPr/>
      </xdr:nvCxnSpPr>
      <xdr:spPr>
        <a:xfrm>
          <a:off x="5676901" y="3309256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4</xdr:row>
      <xdr:rowOff>176893</xdr:rowOff>
    </xdr:from>
    <xdr:to>
      <xdr:col>9</xdr:col>
      <xdr:colOff>13607</xdr:colOff>
      <xdr:row>19</xdr:row>
      <xdr:rowOff>0</xdr:rowOff>
    </xdr:to>
    <xdr:sp macro="" textlink="">
      <xdr:nvSpPr>
        <xdr:cNvPr id="25" name="Freeform 24"/>
        <xdr:cNvSpPr/>
      </xdr:nvSpPr>
      <xdr:spPr>
        <a:xfrm>
          <a:off x="476250" y="938893"/>
          <a:ext cx="5211536" cy="2680607"/>
        </a:xfrm>
        <a:custGeom>
          <a:avLst/>
          <a:gdLst>
            <a:gd name="connsiteX0" fmla="*/ 5197929 w 5211536"/>
            <a:gd name="connsiteY0" fmla="*/ 0 h 2680607"/>
            <a:gd name="connsiteX1" fmla="*/ 5211536 w 5211536"/>
            <a:gd name="connsiteY1" fmla="*/ 2680607 h 2680607"/>
            <a:gd name="connsiteX2" fmla="*/ 0 w 5211536"/>
            <a:gd name="connsiteY2" fmla="*/ 2653393 h 2680607"/>
            <a:gd name="connsiteX3" fmla="*/ 326571 w 5211536"/>
            <a:gd name="connsiteY3" fmla="*/ 2558143 h 2680607"/>
            <a:gd name="connsiteX4" fmla="*/ 884464 w 5211536"/>
            <a:gd name="connsiteY4" fmla="*/ 2517321 h 2680607"/>
            <a:gd name="connsiteX5" fmla="*/ 1483179 w 5211536"/>
            <a:gd name="connsiteY5" fmla="*/ 2449286 h 2680607"/>
            <a:gd name="connsiteX6" fmla="*/ 2163536 w 5211536"/>
            <a:gd name="connsiteY6" fmla="*/ 2245178 h 2680607"/>
            <a:gd name="connsiteX7" fmla="*/ 2898321 w 5211536"/>
            <a:gd name="connsiteY7" fmla="*/ 1945821 h 2680607"/>
            <a:gd name="connsiteX8" fmla="*/ 3660321 w 5211536"/>
            <a:gd name="connsiteY8" fmla="*/ 1510393 h 2680607"/>
            <a:gd name="connsiteX9" fmla="*/ 4272643 w 5211536"/>
            <a:gd name="connsiteY9" fmla="*/ 1034143 h 2680607"/>
            <a:gd name="connsiteX10" fmla="*/ 4898571 w 5211536"/>
            <a:gd name="connsiteY10" fmla="*/ 299357 h 2680607"/>
            <a:gd name="connsiteX11" fmla="*/ 5197929 w 5211536"/>
            <a:gd name="connsiteY11" fmla="*/ 0 h 26806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211536" h="2680607">
              <a:moveTo>
                <a:pt x="5197929" y="0"/>
              </a:moveTo>
              <a:cubicBezTo>
                <a:pt x="5202465" y="893536"/>
                <a:pt x="5207000" y="1787071"/>
                <a:pt x="5211536" y="2680607"/>
              </a:cubicBezTo>
              <a:lnTo>
                <a:pt x="0" y="2653393"/>
              </a:lnTo>
              <a:lnTo>
                <a:pt x="326571" y="2558143"/>
              </a:lnTo>
              <a:lnTo>
                <a:pt x="884464" y="2517321"/>
              </a:lnTo>
              <a:lnTo>
                <a:pt x="1483179" y="2449286"/>
              </a:lnTo>
              <a:lnTo>
                <a:pt x="2163536" y="2245178"/>
              </a:lnTo>
              <a:lnTo>
                <a:pt x="2898321" y="1945821"/>
              </a:lnTo>
              <a:lnTo>
                <a:pt x="3660321" y="1510393"/>
              </a:lnTo>
              <a:lnTo>
                <a:pt x="4272643" y="1034143"/>
              </a:lnTo>
              <a:lnTo>
                <a:pt x="4898571" y="299357"/>
              </a:lnTo>
              <a:lnTo>
                <a:pt x="5197929" y="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517072</xdr:colOff>
      <xdr:row>17</xdr:row>
      <xdr:rowOff>163286</xdr:rowOff>
    </xdr:from>
    <xdr:to>
      <xdr:col>1</xdr:col>
      <xdr:colOff>108858</xdr:colOff>
      <xdr:row>19</xdr:row>
      <xdr:rowOff>13607</xdr:rowOff>
    </xdr:to>
    <xdr:sp macro="" textlink="">
      <xdr:nvSpPr>
        <xdr:cNvPr id="2" name="Oval 1"/>
        <xdr:cNvSpPr/>
      </xdr:nvSpPr>
      <xdr:spPr>
        <a:xfrm>
          <a:off x="517072" y="3401786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533400</xdr:colOff>
      <xdr:row>18</xdr:row>
      <xdr:rowOff>16329</xdr:rowOff>
    </xdr:from>
    <xdr:to>
      <xdr:col>21</xdr:col>
      <xdr:colOff>125186</xdr:colOff>
      <xdr:row>19</xdr:row>
      <xdr:rowOff>57150</xdr:rowOff>
    </xdr:to>
    <xdr:sp macro="" textlink="">
      <xdr:nvSpPr>
        <xdr:cNvPr id="3" name="Oval 2"/>
        <xdr:cNvSpPr/>
      </xdr:nvSpPr>
      <xdr:spPr>
        <a:xfrm>
          <a:off x="12887325" y="3445329"/>
          <a:ext cx="201386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519794</xdr:colOff>
      <xdr:row>0</xdr:row>
      <xdr:rowOff>84364</xdr:rowOff>
    </xdr:from>
    <xdr:to>
      <xdr:col>11</xdr:col>
      <xdr:colOff>111579</xdr:colOff>
      <xdr:row>1</xdr:row>
      <xdr:rowOff>125185</xdr:rowOff>
    </xdr:to>
    <xdr:sp macro="" textlink="">
      <xdr:nvSpPr>
        <xdr:cNvPr id="6" name="Oval 5"/>
        <xdr:cNvSpPr/>
      </xdr:nvSpPr>
      <xdr:spPr>
        <a:xfrm>
          <a:off x="6777719" y="84364"/>
          <a:ext cx="201385" cy="2313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449036</xdr:colOff>
      <xdr:row>0</xdr:row>
      <xdr:rowOff>176884</xdr:rowOff>
    </xdr:from>
    <xdr:to>
      <xdr:col>20</xdr:col>
      <xdr:colOff>503465</xdr:colOff>
      <xdr:row>18</xdr:row>
      <xdr:rowOff>136071</xdr:rowOff>
    </xdr:to>
    <xdr:sp macro="" textlink="">
      <xdr:nvSpPr>
        <xdr:cNvPr id="7" name="Freeform 6"/>
        <xdr:cNvSpPr/>
      </xdr:nvSpPr>
      <xdr:spPr>
        <a:xfrm>
          <a:off x="449036" y="176884"/>
          <a:ext cx="12885965" cy="3388187"/>
        </a:xfrm>
        <a:custGeom>
          <a:avLst/>
          <a:gdLst>
            <a:gd name="connsiteX0" fmla="*/ 0 w 12300858"/>
            <a:gd name="connsiteY0" fmla="*/ 3333759 h 3388187"/>
            <a:gd name="connsiteX1" fmla="*/ 1877786 w 12300858"/>
            <a:gd name="connsiteY1" fmla="*/ 3048009 h 3388187"/>
            <a:gd name="connsiteX2" fmla="*/ 3701143 w 12300858"/>
            <a:gd name="connsiteY2" fmla="*/ 2095509 h 3388187"/>
            <a:gd name="connsiteX3" fmla="*/ 6150429 w 12300858"/>
            <a:gd name="connsiteY3" fmla="*/ 9 h 3388187"/>
            <a:gd name="connsiteX4" fmla="*/ 8599715 w 12300858"/>
            <a:gd name="connsiteY4" fmla="*/ 2068295 h 3388187"/>
            <a:gd name="connsiteX5" fmla="*/ 10436679 w 12300858"/>
            <a:gd name="connsiteY5" fmla="*/ 3048009 h 3388187"/>
            <a:gd name="connsiteX6" fmla="*/ 12300858 w 12300858"/>
            <a:gd name="connsiteY6" fmla="*/ 3388187 h 33881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00858" h="3388187">
              <a:moveTo>
                <a:pt x="0" y="3333759"/>
              </a:moveTo>
              <a:cubicBezTo>
                <a:pt x="630464" y="3294071"/>
                <a:pt x="1260929" y="3254384"/>
                <a:pt x="1877786" y="3048009"/>
              </a:cubicBezTo>
              <a:cubicBezTo>
                <a:pt x="2494643" y="2841634"/>
                <a:pt x="2989036" y="2603509"/>
                <a:pt x="3701143" y="2095509"/>
              </a:cubicBezTo>
              <a:cubicBezTo>
                <a:pt x="4413250" y="1587509"/>
                <a:pt x="5334000" y="4545"/>
                <a:pt x="6150429" y="9"/>
              </a:cubicBezTo>
              <a:cubicBezTo>
                <a:pt x="6966858" y="-4527"/>
                <a:pt x="7885340" y="1560295"/>
                <a:pt x="8599715" y="2068295"/>
              </a:cubicBezTo>
              <a:cubicBezTo>
                <a:pt x="9314090" y="2576295"/>
                <a:pt x="9819822" y="2828027"/>
                <a:pt x="10436679" y="3048009"/>
              </a:cubicBezTo>
              <a:cubicBezTo>
                <a:pt x="11053536" y="3267991"/>
                <a:pt x="11677197" y="3328089"/>
                <a:pt x="12300858" y="338818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244929</xdr:colOff>
      <xdr:row>18</xdr:row>
      <xdr:rowOff>163286</xdr:rowOff>
    </xdr:from>
    <xdr:to>
      <xdr:col>21</xdr:col>
      <xdr:colOff>408214</xdr:colOff>
      <xdr:row>19</xdr:row>
      <xdr:rowOff>0</xdr:rowOff>
    </xdr:to>
    <xdr:cxnSp macro="">
      <xdr:nvCxnSpPr>
        <xdr:cNvPr id="8" name="Straight Arrow Connector 7"/>
        <xdr:cNvCxnSpPr/>
      </xdr:nvCxnSpPr>
      <xdr:spPr>
        <a:xfrm>
          <a:off x="244929" y="3592286"/>
          <a:ext cx="13126810" cy="27214"/>
        </a:xfrm>
        <a:prstGeom prst="straightConnector1">
          <a:avLst/>
        </a:prstGeom>
        <a:ln>
          <a:headEnd type="arrow"/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81643</xdr:rowOff>
    </xdr:from>
    <xdr:to>
      <xdr:col>11</xdr:col>
      <xdr:colOff>0</xdr:colOff>
      <xdr:row>20</xdr:row>
      <xdr:rowOff>68036</xdr:rowOff>
    </xdr:to>
    <xdr:cxnSp macro="">
      <xdr:nvCxnSpPr>
        <xdr:cNvPr id="9" name="Straight Connector 8"/>
        <xdr:cNvCxnSpPr/>
      </xdr:nvCxnSpPr>
      <xdr:spPr>
        <a:xfrm>
          <a:off x="6867525" y="33201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601436</xdr:colOff>
      <xdr:row>17</xdr:row>
      <xdr:rowOff>97971</xdr:rowOff>
    </xdr:from>
    <xdr:to>
      <xdr:col>2</xdr:col>
      <xdr:colOff>601436</xdr:colOff>
      <xdr:row>20</xdr:row>
      <xdr:rowOff>84364</xdr:rowOff>
    </xdr:to>
    <xdr:cxnSp macro="">
      <xdr:nvCxnSpPr>
        <xdr:cNvPr id="10" name="Straight Connector 9"/>
        <xdr:cNvCxnSpPr/>
      </xdr:nvCxnSpPr>
      <xdr:spPr>
        <a:xfrm>
          <a:off x="1982561" y="3336471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17</xdr:row>
      <xdr:rowOff>141514</xdr:rowOff>
    </xdr:from>
    <xdr:to>
      <xdr:col>19</xdr:col>
      <xdr:colOff>19050</xdr:colOff>
      <xdr:row>20</xdr:row>
      <xdr:rowOff>127907</xdr:rowOff>
    </xdr:to>
    <xdr:cxnSp macro="">
      <xdr:nvCxnSpPr>
        <xdr:cNvPr id="11" name="Straight Connector 10"/>
        <xdr:cNvCxnSpPr/>
      </xdr:nvCxnSpPr>
      <xdr:spPr>
        <a:xfrm>
          <a:off x="11763375" y="3380014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593271</xdr:colOff>
      <xdr:row>17</xdr:row>
      <xdr:rowOff>89807</xdr:rowOff>
    </xdr:from>
    <xdr:to>
      <xdr:col>6</xdr:col>
      <xdr:colOff>593271</xdr:colOff>
      <xdr:row>20</xdr:row>
      <xdr:rowOff>76200</xdr:rowOff>
    </xdr:to>
    <xdr:cxnSp macro="">
      <xdr:nvCxnSpPr>
        <xdr:cNvPr id="12" name="Straight Connector 11"/>
        <xdr:cNvCxnSpPr/>
      </xdr:nvCxnSpPr>
      <xdr:spPr>
        <a:xfrm>
          <a:off x="4412796" y="3328307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609600</xdr:colOff>
      <xdr:row>17</xdr:row>
      <xdr:rowOff>119743</xdr:rowOff>
    </xdr:from>
    <xdr:to>
      <xdr:col>14</xdr:col>
      <xdr:colOff>609600</xdr:colOff>
      <xdr:row>20</xdr:row>
      <xdr:rowOff>106136</xdr:rowOff>
    </xdr:to>
    <xdr:cxnSp macro="">
      <xdr:nvCxnSpPr>
        <xdr:cNvPr id="13" name="Straight Connector 12"/>
        <xdr:cNvCxnSpPr/>
      </xdr:nvCxnSpPr>
      <xdr:spPr>
        <a:xfrm>
          <a:off x="9305925" y="3358243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204107</xdr:colOff>
      <xdr:row>20</xdr:row>
      <xdr:rowOff>40821</xdr:rowOff>
    </xdr:from>
    <xdr:to>
      <xdr:col>11</xdr:col>
      <xdr:colOff>190500</xdr:colOff>
      <xdr:row>22</xdr:row>
      <xdr:rowOff>95250</xdr:rowOff>
    </xdr:to>
    <xdr:sp macro="" textlink="">
      <xdr:nvSpPr>
        <xdr:cNvPr id="14" name="TextBox 13"/>
        <xdr:cNvSpPr txBox="1"/>
      </xdr:nvSpPr>
      <xdr:spPr>
        <a:xfrm>
          <a:off x="6462032" y="3850821"/>
          <a:ext cx="595993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600</a:t>
          </a:r>
        </a:p>
      </xdr:txBody>
    </xdr:sp>
    <xdr:clientData/>
  </xdr:twoCellAnchor>
  <xdr:twoCellAnchor>
    <xdr:from>
      <xdr:col>18</xdr:col>
      <xdr:colOff>261256</xdr:colOff>
      <xdr:row>20</xdr:row>
      <xdr:rowOff>111578</xdr:rowOff>
    </xdr:from>
    <xdr:to>
      <xdr:col>19</xdr:col>
      <xdr:colOff>544285</xdr:colOff>
      <xdr:row>22</xdr:row>
      <xdr:rowOff>166007</xdr:rowOff>
    </xdr:to>
    <xdr:sp macro="" textlink="">
      <xdr:nvSpPr>
        <xdr:cNvPr id="15" name="TextBox 14"/>
        <xdr:cNvSpPr txBox="1"/>
      </xdr:nvSpPr>
      <xdr:spPr>
        <a:xfrm>
          <a:off x="11395981" y="3921578"/>
          <a:ext cx="892629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649.2</a:t>
          </a:r>
        </a:p>
      </xdr:txBody>
    </xdr:sp>
    <xdr:clientData/>
  </xdr:twoCellAnchor>
  <xdr:twoCellAnchor>
    <xdr:from>
      <xdr:col>2</xdr:col>
      <xdr:colOff>195942</xdr:colOff>
      <xdr:row>20</xdr:row>
      <xdr:rowOff>73477</xdr:rowOff>
    </xdr:from>
    <xdr:to>
      <xdr:col>3</xdr:col>
      <xdr:colOff>517071</xdr:colOff>
      <xdr:row>22</xdr:row>
      <xdr:rowOff>127906</xdr:rowOff>
    </xdr:to>
    <xdr:sp macro="" textlink="">
      <xdr:nvSpPr>
        <xdr:cNvPr id="16" name="TextBox 15"/>
        <xdr:cNvSpPr txBox="1"/>
      </xdr:nvSpPr>
      <xdr:spPr>
        <a:xfrm>
          <a:off x="1577067" y="3883477"/>
          <a:ext cx="930729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549.8</a:t>
          </a:r>
        </a:p>
      </xdr:txBody>
    </xdr:sp>
    <xdr:clientData/>
  </xdr:twoCellAnchor>
  <xdr:twoCellAnchor>
    <xdr:from>
      <xdr:col>6</xdr:col>
      <xdr:colOff>293915</xdr:colOff>
      <xdr:row>20</xdr:row>
      <xdr:rowOff>89807</xdr:rowOff>
    </xdr:from>
    <xdr:to>
      <xdr:col>8</xdr:col>
      <xdr:colOff>13607</xdr:colOff>
      <xdr:row>22</xdr:row>
      <xdr:rowOff>144236</xdr:rowOff>
    </xdr:to>
    <xdr:sp macro="" textlink="">
      <xdr:nvSpPr>
        <xdr:cNvPr id="17" name="TextBox 16"/>
        <xdr:cNvSpPr txBox="1"/>
      </xdr:nvSpPr>
      <xdr:spPr>
        <a:xfrm>
          <a:off x="4113440" y="3899807"/>
          <a:ext cx="938892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575.4</a:t>
          </a:r>
        </a:p>
      </xdr:txBody>
    </xdr:sp>
    <xdr:clientData/>
  </xdr:twoCellAnchor>
  <xdr:twoCellAnchor>
    <xdr:from>
      <xdr:col>14</xdr:col>
      <xdr:colOff>310242</xdr:colOff>
      <xdr:row>20</xdr:row>
      <xdr:rowOff>133349</xdr:rowOff>
    </xdr:from>
    <xdr:to>
      <xdr:col>16</xdr:col>
      <xdr:colOff>0</xdr:colOff>
      <xdr:row>22</xdr:row>
      <xdr:rowOff>187778</xdr:rowOff>
    </xdr:to>
    <xdr:sp macro="" textlink="">
      <xdr:nvSpPr>
        <xdr:cNvPr id="18" name="TextBox 17"/>
        <xdr:cNvSpPr txBox="1"/>
      </xdr:nvSpPr>
      <xdr:spPr>
        <a:xfrm>
          <a:off x="9006567" y="3943349"/>
          <a:ext cx="908958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624.6</a:t>
          </a:r>
        </a:p>
      </xdr:txBody>
    </xdr:sp>
    <xdr:clientData/>
  </xdr:twoCellAnchor>
  <xdr:oneCellAnchor>
    <xdr:from>
      <xdr:col>8</xdr:col>
      <xdr:colOff>114298</xdr:colOff>
      <xdr:row>26</xdr:row>
      <xdr:rowOff>148317</xdr:rowOff>
    </xdr:from>
    <xdr:ext cx="4117523" cy="6017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5153023" y="5177517"/>
              <a:ext cx="4117523" cy="601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3200" b="0" i="1">
                        <a:latin typeface="Cambria Math"/>
                      </a:rPr>
                      <m:t>𝑃</m:t>
                    </m:r>
                    <m:d>
                      <m:dPr>
                        <m:ctrlPr>
                          <a:rPr lang="en-US" sz="3200" b="0" i="1">
                            <a:latin typeface="Cambria Math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en-US" sz="3200" b="0" i="1">
                                <a:latin typeface="Cambria Math"/>
                              </a:rPr>
                            </m:ctrlPr>
                          </m:accPr>
                          <m:e>
                            <m:r>
                              <a:rPr lang="en-US" sz="3200" b="0" i="1">
                                <a:latin typeface="Cambria Math"/>
                              </a:rPr>
                              <m:t>𝑋</m:t>
                            </m:r>
                          </m:e>
                        </m:acc>
                        <m:r>
                          <a:rPr lang="en-US" sz="3200" b="1" i="1">
                            <a:latin typeface="Cambria Math"/>
                          </a:rPr>
                          <m:t>&gt;</m:t>
                        </m:r>
                        <m:r>
                          <a:rPr lang="en-US" sz="32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𝟔𝟎𝟓</m:t>
                        </m:r>
                      </m:e>
                    </m:d>
                    <m:r>
                      <a:rPr lang="en-US" sz="32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n-US" sz="32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5153023" y="5177517"/>
              <a:ext cx="4117523" cy="601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3200" b="0" i="0">
                  <a:latin typeface="Cambria Math"/>
                </a:rPr>
                <a:t>𝑃(𝑋 ̅</a:t>
              </a:r>
              <a:r>
                <a:rPr lang="en-US" sz="3200" b="1" i="0">
                  <a:latin typeface="Cambria Math"/>
                </a:rPr>
                <a:t>&gt;</a:t>
              </a:r>
              <a:r>
                <a:rPr lang="en-US" sz="3200" b="1" i="0">
                  <a:solidFill>
                    <a:srgbClr val="FF0000"/>
                  </a:solidFill>
                  <a:latin typeface="Cambria Math"/>
                </a:rPr>
                <a:t>𝟔𝟎𝟓</a:t>
              </a:r>
              <a:r>
                <a:rPr lang="en-US" sz="3200" b="0" i="0">
                  <a:solidFill>
                    <a:srgbClr val="FF0000"/>
                  </a:solidFill>
                  <a:latin typeface="Cambria Math"/>
                </a:rPr>
                <a:t>)</a:t>
              </a:r>
              <a:r>
                <a:rPr lang="en-US" sz="3200" b="0" i="0">
                  <a:latin typeface="Cambria Math"/>
                </a:rPr>
                <a:t>=</a:t>
              </a:r>
              <a:endParaRPr lang="en-US" sz="3200"/>
            </a:p>
          </xdr:txBody>
        </xdr:sp>
      </mc:Fallback>
    </mc:AlternateContent>
    <xdr:clientData/>
  </xdr:oneCellAnchor>
  <xdr:twoCellAnchor>
    <xdr:from>
      <xdr:col>11</xdr:col>
      <xdr:colOff>190501</xdr:colOff>
      <xdr:row>19</xdr:row>
      <xdr:rowOff>136071</xdr:rowOff>
    </xdr:from>
    <xdr:to>
      <xdr:col>12</xdr:col>
      <xdr:colOff>299359</xdr:colOff>
      <xdr:row>22</xdr:row>
      <xdr:rowOff>0</xdr:rowOff>
    </xdr:to>
    <xdr:sp macro="" textlink="">
      <xdr:nvSpPr>
        <xdr:cNvPr id="20" name="TextBox 19"/>
        <xdr:cNvSpPr txBox="1"/>
      </xdr:nvSpPr>
      <xdr:spPr>
        <a:xfrm>
          <a:off x="7089322" y="3755571"/>
          <a:ext cx="721180" cy="435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>
              <a:solidFill>
                <a:srgbClr val="FF0000"/>
              </a:solidFill>
            </a:rPr>
            <a:t>605</a:t>
          </a:r>
        </a:p>
      </xdr:txBody>
    </xdr:sp>
    <xdr:clientData/>
  </xdr:twoCellAnchor>
  <xdr:twoCellAnchor>
    <xdr:from>
      <xdr:col>11</xdr:col>
      <xdr:colOff>506187</xdr:colOff>
      <xdr:row>17</xdr:row>
      <xdr:rowOff>29935</xdr:rowOff>
    </xdr:from>
    <xdr:to>
      <xdr:col>11</xdr:col>
      <xdr:colOff>506187</xdr:colOff>
      <xdr:row>20</xdr:row>
      <xdr:rowOff>16328</xdr:rowOff>
    </xdr:to>
    <xdr:cxnSp macro="">
      <xdr:nvCxnSpPr>
        <xdr:cNvPr id="21" name="Straight Connector 20"/>
        <xdr:cNvCxnSpPr/>
      </xdr:nvCxnSpPr>
      <xdr:spPr>
        <a:xfrm>
          <a:off x="7405008" y="3268435"/>
          <a:ext cx="0" cy="557893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503465</xdr:colOff>
      <xdr:row>2</xdr:row>
      <xdr:rowOff>0</xdr:rowOff>
    </xdr:from>
    <xdr:to>
      <xdr:col>21</xdr:col>
      <xdr:colOff>176893</xdr:colOff>
      <xdr:row>19</xdr:row>
      <xdr:rowOff>27214</xdr:rowOff>
    </xdr:to>
    <xdr:sp macro="" textlink="">
      <xdr:nvSpPr>
        <xdr:cNvPr id="22" name="Freeform 21"/>
        <xdr:cNvSpPr/>
      </xdr:nvSpPr>
      <xdr:spPr>
        <a:xfrm>
          <a:off x="7402286" y="381000"/>
          <a:ext cx="5796643" cy="3265714"/>
        </a:xfrm>
        <a:custGeom>
          <a:avLst/>
          <a:gdLst>
            <a:gd name="connsiteX0" fmla="*/ 0 w 5796643"/>
            <a:gd name="connsiteY0" fmla="*/ 0 h 3265714"/>
            <a:gd name="connsiteX1" fmla="*/ 13607 w 5796643"/>
            <a:gd name="connsiteY1" fmla="*/ 3224893 h 3265714"/>
            <a:gd name="connsiteX2" fmla="*/ 5796643 w 5796643"/>
            <a:gd name="connsiteY2" fmla="*/ 3265714 h 3265714"/>
            <a:gd name="connsiteX3" fmla="*/ 5619750 w 5796643"/>
            <a:gd name="connsiteY3" fmla="*/ 3143250 h 3265714"/>
            <a:gd name="connsiteX4" fmla="*/ 5143500 w 5796643"/>
            <a:gd name="connsiteY4" fmla="*/ 3129643 h 3265714"/>
            <a:gd name="connsiteX5" fmla="*/ 4599214 w 5796643"/>
            <a:gd name="connsiteY5" fmla="*/ 3034393 h 3265714"/>
            <a:gd name="connsiteX6" fmla="*/ 4068535 w 5796643"/>
            <a:gd name="connsiteY6" fmla="*/ 2925536 h 3265714"/>
            <a:gd name="connsiteX7" fmla="*/ 3442607 w 5796643"/>
            <a:gd name="connsiteY7" fmla="*/ 2721429 h 3265714"/>
            <a:gd name="connsiteX8" fmla="*/ 2979964 w 5796643"/>
            <a:gd name="connsiteY8" fmla="*/ 2503714 h 3265714"/>
            <a:gd name="connsiteX9" fmla="*/ 2286000 w 5796643"/>
            <a:gd name="connsiteY9" fmla="*/ 2109107 h 3265714"/>
            <a:gd name="connsiteX10" fmla="*/ 1687285 w 5796643"/>
            <a:gd name="connsiteY10" fmla="*/ 1673679 h 3265714"/>
            <a:gd name="connsiteX11" fmla="*/ 1347107 w 5796643"/>
            <a:gd name="connsiteY11" fmla="*/ 1306286 h 3265714"/>
            <a:gd name="connsiteX12" fmla="*/ 1061357 w 5796643"/>
            <a:gd name="connsiteY12" fmla="*/ 993321 h 3265714"/>
            <a:gd name="connsiteX13" fmla="*/ 707571 w 5796643"/>
            <a:gd name="connsiteY13" fmla="*/ 625929 h 3265714"/>
            <a:gd name="connsiteX14" fmla="*/ 326571 w 5796643"/>
            <a:gd name="connsiteY14" fmla="*/ 244929 h 3265714"/>
            <a:gd name="connsiteX15" fmla="*/ 0 w 5796643"/>
            <a:gd name="connsiteY15" fmla="*/ 0 h 32657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5796643" h="3265714">
              <a:moveTo>
                <a:pt x="0" y="0"/>
              </a:moveTo>
              <a:cubicBezTo>
                <a:pt x="4536" y="1074964"/>
                <a:pt x="9071" y="2149929"/>
                <a:pt x="13607" y="3224893"/>
              </a:cubicBezTo>
              <a:lnTo>
                <a:pt x="5796643" y="3265714"/>
              </a:lnTo>
              <a:lnTo>
                <a:pt x="5619750" y="3143250"/>
              </a:lnTo>
              <a:lnTo>
                <a:pt x="5143500" y="3129643"/>
              </a:lnTo>
              <a:lnTo>
                <a:pt x="4599214" y="3034393"/>
              </a:lnTo>
              <a:lnTo>
                <a:pt x="4068535" y="2925536"/>
              </a:lnTo>
              <a:lnTo>
                <a:pt x="3442607" y="2721429"/>
              </a:lnTo>
              <a:lnTo>
                <a:pt x="2979964" y="2503714"/>
              </a:lnTo>
              <a:lnTo>
                <a:pt x="2286000" y="2109107"/>
              </a:lnTo>
              <a:lnTo>
                <a:pt x="1687285" y="1673679"/>
              </a:lnTo>
              <a:lnTo>
                <a:pt x="1347107" y="1306286"/>
              </a:lnTo>
              <a:lnTo>
                <a:pt x="1061357" y="993321"/>
              </a:lnTo>
              <a:lnTo>
                <a:pt x="707571" y="625929"/>
              </a:lnTo>
              <a:lnTo>
                <a:pt x="326571" y="244929"/>
              </a:lnTo>
              <a:lnTo>
                <a:pt x="0" y="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457199</xdr:colOff>
      <xdr:row>2</xdr:row>
      <xdr:rowOff>166687</xdr:rowOff>
    </xdr:from>
    <xdr:ext cx="3676651" cy="4054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676399" y="928687"/>
              <a:ext cx="367665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2000" b="1" i="1">
                      <a:latin typeface="Cambria Math"/>
                    </a:rPr>
                    <m:t>𝑷</m:t>
                  </m:r>
                  <m:r>
                    <a:rPr lang="en-US" sz="2000" b="1" i="1">
                      <a:latin typeface="Cambria Math"/>
                    </a:rPr>
                    <m:t>(</m:t>
                  </m:r>
                  <m:r>
                    <a:rPr lang="en-US" sz="2000" b="1" i="1">
                      <a:latin typeface="Cambria Math"/>
                    </a:rPr>
                    <m:t>𝑩𝒐𝒐𝒎</m:t>
                  </m:r>
                  <m:r>
                    <a:rPr lang="en-US" sz="2000" b="1" i="1">
                      <a:latin typeface="Cambria Math"/>
                    </a:rPr>
                    <m:t> ∩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𝑪𝒐𝒎𝒑𝒆𝒕𝒊𝒕𝒊𝒐𝒏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)</m:t>
                  </m:r>
                </m:oMath>
              </a14:m>
              <a:r>
                <a:rPr lang="en-US" sz="2000" b="1"/>
                <a:t> =</a:t>
              </a:r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676399" y="928687"/>
              <a:ext cx="367665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𝑷(𝑩𝒐𝒐𝒎 </a:t>
              </a:r>
              <a:r>
                <a:rPr lang="en-US" sz="2000" b="1" i="0">
                  <a:latin typeface="Cambria Math"/>
                  <a:ea typeface="Cambria Math"/>
                </a:rPr>
                <a:t>∩𝑪𝒐𝒎𝒑𝒆𝒕𝒊𝒕𝒊𝒐𝒏)</a:t>
              </a:r>
              <a:r>
                <a:rPr lang="en-US" sz="2000" b="1"/>
                <a:t> =</a:t>
              </a:r>
            </a:p>
          </xdr:txBody>
        </xdr:sp>
      </mc:Fallback>
    </mc:AlternateContent>
    <xdr:clientData/>
  </xdr:oneCellAnchor>
  <xdr:oneCellAnchor>
    <xdr:from>
      <xdr:col>0</xdr:col>
      <xdr:colOff>495299</xdr:colOff>
      <xdr:row>5</xdr:row>
      <xdr:rowOff>252412</xdr:rowOff>
    </xdr:from>
    <xdr:ext cx="3867151" cy="4054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1714499" y="1804987"/>
              <a:ext cx="386715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2000" b="1" i="1">
                      <a:latin typeface="Cambria Math"/>
                    </a:rPr>
                    <m:t>𝑷</m:t>
                  </m:r>
                  <m:r>
                    <a:rPr lang="en-US" sz="2000" b="1" i="1">
                      <a:latin typeface="Cambria Math"/>
                    </a:rPr>
                    <m:t>(</m:t>
                  </m:r>
                  <m:r>
                    <a:rPr lang="en-US" sz="2000" b="1" i="1">
                      <a:latin typeface="Cambria Math"/>
                    </a:rPr>
                    <m:t>𝑩𝒐𝒐𝒎</m:t>
                  </m:r>
                  <m:r>
                    <a:rPr lang="en-US" sz="2000" b="1" i="1">
                      <a:latin typeface="Cambria Math"/>
                    </a:rPr>
                    <m:t> ∩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𝑵𝒐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 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𝑪𝒐𝒎𝒑𝒆𝒕𝒊𝒕𝒊𝒐𝒏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)</m:t>
                  </m:r>
                </m:oMath>
              </a14:m>
              <a:r>
                <a:rPr lang="en-US" sz="2000" b="1"/>
                <a:t> =</a:t>
              </a:r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1714499" y="1804987"/>
              <a:ext cx="386715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𝑷(𝑩𝒐𝒐𝒎 </a:t>
              </a:r>
              <a:r>
                <a:rPr lang="en-US" sz="2000" b="1" i="0">
                  <a:latin typeface="Cambria Math"/>
                  <a:ea typeface="Cambria Math"/>
                </a:rPr>
                <a:t>∩𝑵𝒐 𝑪𝒐𝒎𝒑𝒆𝒕𝒊𝒕𝒊𝒐𝒏)</a:t>
              </a:r>
              <a:r>
                <a:rPr lang="en-US" sz="2000" b="1"/>
                <a:t> =</a:t>
              </a:r>
            </a:p>
          </xdr:txBody>
        </xdr:sp>
      </mc:Fallback>
    </mc:AlternateContent>
    <xdr:clientData/>
  </xdr:oneCellAnchor>
  <xdr:oneCellAnchor>
    <xdr:from>
      <xdr:col>0</xdr:col>
      <xdr:colOff>323848</xdr:colOff>
      <xdr:row>8</xdr:row>
      <xdr:rowOff>214312</xdr:rowOff>
    </xdr:from>
    <xdr:ext cx="4733927" cy="4054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1543048" y="2633662"/>
              <a:ext cx="4733927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2000" b="1" i="1">
                      <a:latin typeface="Cambria Math"/>
                    </a:rPr>
                    <m:t>𝑷</m:t>
                  </m:r>
                  <m:r>
                    <a:rPr lang="en-US" sz="2000" b="1" i="1">
                      <a:latin typeface="Cambria Math"/>
                    </a:rPr>
                    <m:t>(</m:t>
                  </m:r>
                  <m:r>
                    <a:rPr lang="en-US" sz="2000" b="1" i="1">
                      <a:latin typeface="Cambria Math"/>
                    </a:rPr>
                    <m:t>𝑺𝒍𝒐𝒘</m:t>
                  </m:r>
                  <m:r>
                    <a:rPr lang="en-US" sz="2000" b="1" i="1">
                      <a:latin typeface="Cambria Math"/>
                    </a:rPr>
                    <m:t> </m:t>
                  </m:r>
                  <m:r>
                    <a:rPr lang="en-US" sz="2000" b="1" i="1">
                      <a:latin typeface="Cambria Math"/>
                    </a:rPr>
                    <m:t>𝑮𝒓𝒐𝒘𝒕𝒉</m:t>
                  </m:r>
                  <m:r>
                    <a:rPr lang="en-US" sz="2000" b="1" i="1">
                      <a:latin typeface="Cambria Math"/>
                    </a:rPr>
                    <m:t> ∩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𝑪𝒐𝒎𝒑𝒆𝒕𝒊𝒕𝒊𝒐𝒏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)</m:t>
                  </m:r>
                </m:oMath>
              </a14:m>
              <a:r>
                <a:rPr lang="en-US" sz="2000" b="1"/>
                <a:t> =</a:t>
              </a:r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1543048" y="2633662"/>
              <a:ext cx="4733927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𝑷(𝑺𝒍𝒐𝒘 𝑮𝒓𝒐𝒘𝒕𝒉 </a:t>
              </a:r>
              <a:r>
                <a:rPr lang="en-US" sz="2000" b="1" i="0">
                  <a:latin typeface="Cambria Math"/>
                  <a:ea typeface="Cambria Math"/>
                </a:rPr>
                <a:t>∩𝑪𝒐𝒎𝒑𝒆𝒕𝒊𝒕𝒊𝒐𝒏)</a:t>
              </a:r>
              <a:r>
                <a:rPr lang="en-US" sz="2000" b="1"/>
                <a:t> =</a:t>
              </a:r>
            </a:p>
          </xdr:txBody>
        </xdr:sp>
      </mc:Fallback>
    </mc:AlternateContent>
    <xdr:clientData/>
  </xdr:oneCellAnchor>
  <xdr:oneCellAnchor>
    <xdr:from>
      <xdr:col>0</xdr:col>
      <xdr:colOff>342899</xdr:colOff>
      <xdr:row>11</xdr:row>
      <xdr:rowOff>233362</xdr:rowOff>
    </xdr:from>
    <xdr:ext cx="4648201" cy="4054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1562099" y="3519487"/>
              <a:ext cx="464820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2000" b="1" i="1">
                      <a:latin typeface="Cambria Math"/>
                    </a:rPr>
                    <m:t>𝑷</m:t>
                  </m:r>
                  <m:r>
                    <a:rPr lang="en-US" sz="2000" b="1" i="1">
                      <a:latin typeface="Cambria Math"/>
                    </a:rPr>
                    <m:t>(</m:t>
                  </m:r>
                  <m:r>
                    <a:rPr lang="en-US" sz="2000" b="1" i="1">
                      <a:latin typeface="Cambria Math"/>
                    </a:rPr>
                    <m:t>𝑺𝒍𝒐𝒘</m:t>
                  </m:r>
                  <m:r>
                    <a:rPr lang="en-US" sz="2000" b="1" i="1">
                      <a:latin typeface="Cambria Math"/>
                    </a:rPr>
                    <m:t> </m:t>
                  </m:r>
                  <m:r>
                    <a:rPr lang="en-US" sz="2000" b="1" i="1">
                      <a:latin typeface="Cambria Math"/>
                    </a:rPr>
                    <m:t>𝑮𝒓𝒐𝒘𝒕𝒉</m:t>
                  </m:r>
                  <m:r>
                    <a:rPr lang="en-US" sz="2000" b="1" i="1">
                      <a:latin typeface="Cambria Math"/>
                    </a:rPr>
                    <m:t> ∩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𝑵𝒐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 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𝑪𝒐𝒎𝒑𝒆𝒕𝒊𝒕𝒊𝒐𝒏</m:t>
                  </m:r>
                  <m:r>
                    <a:rPr lang="en-US" sz="2000" b="1" i="1">
                      <a:latin typeface="Cambria Math"/>
                      <a:ea typeface="Cambria Math"/>
                    </a:rPr>
                    <m:t>)</m:t>
                  </m:r>
                </m:oMath>
              </a14:m>
              <a:r>
                <a:rPr lang="en-US" sz="2000" b="1"/>
                <a:t> =</a:t>
              </a:r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1562099" y="3519487"/>
              <a:ext cx="464820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𝑷(𝑺𝒍𝒐𝒘 𝑮𝒓𝒐𝒘𝒕𝒉 </a:t>
              </a:r>
              <a:r>
                <a:rPr lang="en-US" sz="2000" b="1" i="0">
                  <a:latin typeface="Cambria Math"/>
                  <a:ea typeface="Cambria Math"/>
                </a:rPr>
                <a:t>∩𝑵𝒐 𝑪𝒐𝒎𝒑𝒆𝒕𝒊𝒕𝒊𝒐𝒏)</a:t>
              </a:r>
              <a:r>
                <a:rPr lang="en-US" sz="2000" b="1"/>
                <a:t> =</a:t>
              </a:r>
            </a:p>
          </xdr:txBody>
        </xdr:sp>
      </mc:Fallback>
    </mc:AlternateContent>
    <xdr:clientData/>
  </xdr:oneCellAnchor>
  <xdr:oneCellAnchor>
    <xdr:from>
      <xdr:col>0</xdr:col>
      <xdr:colOff>428624</xdr:colOff>
      <xdr:row>14</xdr:row>
      <xdr:rowOff>242887</xdr:rowOff>
    </xdr:from>
    <xdr:ext cx="4419601" cy="4054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1647824" y="4395787"/>
              <a:ext cx="441960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1" i="1"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20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2000" b="1" i="1">
                            <a:latin typeface="Cambria Math"/>
                          </a:rPr>
                          <m:t>𝑹𝒆𝒄𝒆𝒔𝒔𝒊𝒐𝒏</m:t>
                        </m:r>
                        <m:r>
                          <a:rPr lang="en-US" sz="2000" b="1" i="1">
                            <a:latin typeface="Cambria Math"/>
                          </a:rPr>
                          <m:t> ∩</m:t>
                        </m:r>
                        <m:r>
                          <a:rPr lang="en-US" sz="2000" b="1" i="1">
                            <a:latin typeface="Cambria Math"/>
                            <a:ea typeface="Cambria Math"/>
                          </a:rPr>
                          <m:t>𝑪𝒐𝒎𝒑𝒆𝒕𝒊𝒕𝒊𝒐𝒏</m:t>
                        </m:r>
                      </m:e>
                    </m:d>
                    <m:r>
                      <a:rPr lang="en-US" sz="2000" b="1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en-US" sz="2000" b="1"/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1647824" y="4395787"/>
              <a:ext cx="441960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𝑷(𝑹𝒆𝒄𝒆𝒔𝒔𝒊𝒐𝒏 </a:t>
              </a:r>
              <a:r>
                <a:rPr lang="en-US" sz="2000" b="1" i="0">
                  <a:latin typeface="Cambria Math"/>
                  <a:ea typeface="Cambria Math"/>
                </a:rPr>
                <a:t>∩𝑪𝒐𝒎𝒑𝒆𝒕𝒊𝒕𝒊𝒐𝒏)=</a:t>
              </a:r>
              <a:endParaRPr lang="en-US" sz="2000" b="1"/>
            </a:p>
          </xdr:txBody>
        </xdr:sp>
      </mc:Fallback>
    </mc:AlternateContent>
    <xdr:clientData/>
  </xdr:oneCellAnchor>
  <xdr:oneCellAnchor>
    <xdr:from>
      <xdr:col>0</xdr:col>
      <xdr:colOff>361948</xdr:colOff>
      <xdr:row>17</xdr:row>
      <xdr:rowOff>195262</xdr:rowOff>
    </xdr:from>
    <xdr:ext cx="4495801" cy="4054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/>
            <xdr:cNvSpPr txBox="1"/>
          </xdr:nvSpPr>
          <xdr:spPr>
            <a:xfrm>
              <a:off x="1581148" y="5214937"/>
              <a:ext cx="449580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1" i="1"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20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2000" b="1" i="1">
                            <a:latin typeface="Cambria Math"/>
                          </a:rPr>
                          <m:t>𝑹𝒆𝒄𝒆𝒔𝒔𝒊𝒐𝒏</m:t>
                        </m:r>
                        <m:r>
                          <a:rPr lang="en-US" sz="2000" b="1" i="1">
                            <a:latin typeface="Cambria Math"/>
                          </a:rPr>
                          <m:t>  ∩</m:t>
                        </m:r>
                        <m:r>
                          <a:rPr lang="en-US" sz="2000" b="1" i="1">
                            <a:latin typeface="Cambria Math"/>
                            <a:ea typeface="Cambria Math"/>
                          </a:rPr>
                          <m:t>𝑵𝒐</m:t>
                        </m:r>
                        <m:r>
                          <a:rPr lang="en-US" sz="2000" b="1" i="1">
                            <a:latin typeface="Cambria Math"/>
                            <a:ea typeface="Cambria Math"/>
                          </a:rPr>
                          <m:t> </m:t>
                        </m:r>
                        <m:r>
                          <a:rPr lang="en-US" sz="2000" b="1" i="1">
                            <a:latin typeface="Cambria Math"/>
                            <a:ea typeface="Cambria Math"/>
                          </a:rPr>
                          <m:t>𝑪𝒐𝒎𝒑𝒆𝒕𝒊𝒕𝒊𝒐𝒏</m:t>
                        </m:r>
                      </m:e>
                    </m:d>
                    <m:r>
                      <a:rPr lang="en-US" sz="2000" b="1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en-US" sz="2000" b="1"/>
            </a:p>
          </xdr:txBody>
        </xdr:sp>
      </mc:Choice>
      <mc:Fallback>
        <xdr:sp macro="" textlink="">
          <xdr:nvSpPr>
            <xdr:cNvPr id="7" name="TextBox 6"/>
            <xdr:cNvSpPr txBox="1"/>
          </xdr:nvSpPr>
          <xdr:spPr>
            <a:xfrm>
              <a:off x="1581148" y="5214937"/>
              <a:ext cx="4495801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𝑷(𝑹𝒆𝒄𝒆𝒔𝒔𝒊𝒐𝒏  </a:t>
              </a:r>
              <a:r>
                <a:rPr lang="en-US" sz="2000" b="1" i="0">
                  <a:latin typeface="Cambria Math"/>
                  <a:ea typeface="Cambria Math"/>
                </a:rPr>
                <a:t>∩𝑵𝒐 𝑪𝒐𝒎𝒑𝒆𝒕𝒊𝒕𝒊𝒐𝒏)=</a:t>
              </a:r>
              <a:endParaRPr lang="en-US" sz="20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tabSelected="1" workbookViewId="0">
      <selection activeCell="J25" sqref="J25"/>
    </sheetView>
  </sheetViews>
  <sheetFormatPr defaultRowHeight="15" x14ac:dyDescent="0.25"/>
  <sheetData>
    <row r="2" spans="2:3" ht="26.25" x14ac:dyDescent="0.4">
      <c r="B2" s="14" t="s">
        <v>10</v>
      </c>
      <c r="C2" s="15" t="s">
        <v>15</v>
      </c>
    </row>
    <row r="3" spans="2:3" ht="18.75" x14ac:dyDescent="0.3">
      <c r="B3" s="14"/>
    </row>
    <row r="4" spans="2:3" ht="18.75" x14ac:dyDescent="0.3">
      <c r="B4" s="14"/>
    </row>
    <row r="5" spans="2:3" ht="18.75" x14ac:dyDescent="0.3">
      <c r="B5" s="14"/>
    </row>
    <row r="6" spans="2:3" ht="26.25" x14ac:dyDescent="0.4">
      <c r="B6" s="14" t="s">
        <v>11</v>
      </c>
      <c r="C6" s="13" t="s">
        <v>16</v>
      </c>
    </row>
    <row r="7" spans="2:3" ht="18.75" x14ac:dyDescent="0.3">
      <c r="B7" s="14"/>
    </row>
    <row r="8" spans="2:3" ht="18.75" x14ac:dyDescent="0.3">
      <c r="B8" s="14"/>
    </row>
    <row r="9" spans="2:3" ht="18.75" x14ac:dyDescent="0.3">
      <c r="B9" s="14"/>
    </row>
    <row r="10" spans="2:3" ht="18.75" x14ac:dyDescent="0.3">
      <c r="B10" s="14" t="s">
        <v>12</v>
      </c>
    </row>
    <row r="11" spans="2:3" ht="18.75" x14ac:dyDescent="0.3">
      <c r="B11" s="14"/>
    </row>
    <row r="12" spans="2:3" ht="18.75" x14ac:dyDescent="0.3">
      <c r="B12" s="14"/>
    </row>
    <row r="13" spans="2:3" ht="18.75" x14ac:dyDescent="0.3">
      <c r="B13" s="14"/>
    </row>
    <row r="14" spans="2:3" ht="26.25" x14ac:dyDescent="0.4">
      <c r="B14" s="14" t="s">
        <v>13</v>
      </c>
      <c r="C14" s="13" t="s">
        <v>17</v>
      </c>
    </row>
    <row r="15" spans="2:3" ht="18.75" x14ac:dyDescent="0.3">
      <c r="B15" s="14"/>
    </row>
    <row r="16" spans="2:3" ht="18.75" x14ac:dyDescent="0.3">
      <c r="B16" s="14"/>
    </row>
    <row r="17" spans="2:2" ht="18.75" x14ac:dyDescent="0.3">
      <c r="B17" s="14"/>
    </row>
    <row r="18" spans="2:2" ht="18.75" x14ac:dyDescent="0.3">
      <c r="B18" s="14" t="s">
        <v>14</v>
      </c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7:N33"/>
  <sheetViews>
    <sheetView zoomScale="60" zoomScaleNormal="60" workbookViewId="0">
      <selection activeCell="C33" sqref="C33"/>
    </sheetView>
  </sheetViews>
  <sheetFormatPr defaultRowHeight="15" x14ac:dyDescent="0.25"/>
  <cols>
    <col min="14" max="14" width="11.7109375" bestFit="1" customWidth="1"/>
  </cols>
  <sheetData>
    <row r="27" spans="14:14" ht="26.25" x14ac:dyDescent="0.4">
      <c r="N27" s="2">
        <f>100%-_xlfn.NORM.DIST(580,600,55,TRUE)</f>
        <v>0.64193521557221733</v>
      </c>
    </row>
    <row r="33" spans="3:4" ht="31.5" x14ac:dyDescent="0.5">
      <c r="C33" s="12" t="s">
        <v>5</v>
      </c>
      <c r="D33" s="1" t="s">
        <v>0</v>
      </c>
    </row>
  </sheetData>
  <pageMargins left="0.25" right="0.25" top="0.75" bottom="0.75" header="0.3" footer="0.3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7:N33"/>
  <sheetViews>
    <sheetView zoomScale="80" zoomScaleNormal="80" workbookViewId="0">
      <selection activeCell="C33" sqref="C33"/>
    </sheetView>
  </sheetViews>
  <sheetFormatPr defaultRowHeight="15" x14ac:dyDescent="0.25"/>
  <cols>
    <col min="14" max="14" width="15.42578125" bestFit="1" customWidth="1"/>
  </cols>
  <sheetData>
    <row r="27" spans="14:14" ht="36" x14ac:dyDescent="0.55000000000000004">
      <c r="N27" s="9">
        <f>_xlfn.NORM.DIST(550,600,55,TRUE)</f>
        <v>0.18165107044344894</v>
      </c>
    </row>
    <row r="33" spans="3:4" ht="28.5" x14ac:dyDescent="0.45">
      <c r="C33" s="13" t="s">
        <v>6</v>
      </c>
      <c r="D33" s="1" t="s">
        <v>0</v>
      </c>
    </row>
  </sheetData>
  <pageMargins left="0.25" right="0.25" top="0.75" bottom="0.75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7:T33"/>
  <sheetViews>
    <sheetView zoomScale="70" zoomScaleNormal="70" workbookViewId="0">
      <selection activeCell="H45" sqref="H45"/>
    </sheetView>
  </sheetViews>
  <sheetFormatPr defaultRowHeight="15" x14ac:dyDescent="0.25"/>
  <cols>
    <col min="16" max="16" width="14.5703125" bestFit="1" customWidth="1"/>
    <col min="18" max="18" width="15.42578125" bestFit="1" customWidth="1"/>
    <col min="20" max="20" width="13" bestFit="1" customWidth="1"/>
  </cols>
  <sheetData>
    <row r="27" spans="14:20" ht="61.5" x14ac:dyDescent="0.9">
      <c r="N27" s="3"/>
      <c r="P27" s="8">
        <f>_xlfn.NORM.DIST(645,600,55,TRUE)</f>
        <v>0.79337331225317975</v>
      </c>
      <c r="Q27" s="4" t="s">
        <v>2</v>
      </c>
      <c r="R27" s="9">
        <f>_xlfn.NORM.DIST(605,600,55,TRUE)</f>
        <v>0.53621758669689434</v>
      </c>
      <c r="S27" s="5" t="s">
        <v>3</v>
      </c>
      <c r="T27" s="11">
        <f>P27-R27</f>
        <v>0.25715572555628541</v>
      </c>
    </row>
    <row r="33" spans="3:4" ht="36" x14ac:dyDescent="0.55000000000000004">
      <c r="C33" s="10" t="s">
        <v>7</v>
      </c>
      <c r="D33" s="1" t="s">
        <v>0</v>
      </c>
    </row>
  </sheetData>
  <pageMargins left="0.25" right="0.25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6:S33"/>
  <sheetViews>
    <sheetView topLeftCell="B1" zoomScale="70" zoomScaleNormal="70" workbookViewId="0">
      <selection activeCell="C33" sqref="C33"/>
    </sheetView>
  </sheetViews>
  <sheetFormatPr defaultRowHeight="15" x14ac:dyDescent="0.25"/>
  <cols>
    <col min="2" max="2" width="11.5703125" bestFit="1" customWidth="1"/>
    <col min="15" max="15" width="11.7109375" bestFit="1" customWidth="1"/>
  </cols>
  <sheetData>
    <row r="26" spans="2:19" ht="21" x14ac:dyDescent="0.35">
      <c r="B26" s="7" t="s">
        <v>4</v>
      </c>
    </row>
    <row r="27" spans="2:19" ht="61.5" x14ac:dyDescent="0.9">
      <c r="B27" s="6">
        <f>55/(30^0.5)</f>
        <v>10.041580220928045</v>
      </c>
      <c r="N27" s="3"/>
      <c r="O27" s="2">
        <f>_xlfn.NORM.DIST(595,600,55/(30^0.5),TRUE)</f>
        <v>0.30926683247385089</v>
      </c>
      <c r="Q27" s="4"/>
      <c r="S27" s="5"/>
    </row>
    <row r="33" spans="3:4" ht="28.5" x14ac:dyDescent="0.45">
      <c r="C33" s="13" t="s">
        <v>8</v>
      </c>
      <c r="D33" s="1" t="s">
        <v>1</v>
      </c>
    </row>
  </sheetData>
  <pageMargins left="0.25" right="0.25" top="0.75" bottom="0.75" header="0.3" footer="0.3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6:S30"/>
  <sheetViews>
    <sheetView zoomScale="70" zoomScaleNormal="70" workbookViewId="0">
      <selection activeCell="O32" sqref="O32"/>
    </sheetView>
  </sheetViews>
  <sheetFormatPr defaultRowHeight="15" x14ac:dyDescent="0.25"/>
  <cols>
    <col min="2" max="2" width="11.5703125" bestFit="1" customWidth="1"/>
    <col min="16" max="16" width="15.42578125" bestFit="1" customWidth="1"/>
  </cols>
  <sheetData>
    <row r="26" spans="2:19" ht="21" x14ac:dyDescent="0.35">
      <c r="B26" s="7" t="s">
        <v>4</v>
      </c>
    </row>
    <row r="27" spans="2:19" ht="61.5" x14ac:dyDescent="0.9">
      <c r="B27" s="6">
        <f>55/(5^0.5)</f>
        <v>24.596747752497684</v>
      </c>
      <c r="N27" s="3"/>
      <c r="P27" s="9">
        <f>100%-_xlfn.NORM.DIST(605,600,55/(5^0.5),TRUE)</f>
        <v>0.4194585205401099</v>
      </c>
      <c r="Q27" s="4"/>
      <c r="S27" s="5"/>
    </row>
    <row r="30" spans="2:19" ht="28.5" x14ac:dyDescent="0.45">
      <c r="C30" s="13" t="s">
        <v>9</v>
      </c>
      <c r="D30" s="1" t="s">
        <v>1</v>
      </c>
    </row>
  </sheetData>
  <pageMargins left="0.25" right="0.25" top="0.75" bottom="0.75" header="0.3" footer="0.3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R21"/>
  <sheetViews>
    <sheetView workbookViewId="0">
      <selection activeCell="U22" sqref="U22"/>
    </sheetView>
  </sheetViews>
  <sheetFormatPr defaultRowHeight="15" x14ac:dyDescent="0.25"/>
  <cols>
    <col min="16" max="16" width="11.42578125" customWidth="1"/>
    <col min="18" max="18" width="12.5703125" bestFit="1" customWidth="1"/>
  </cols>
  <sheetData>
    <row r="2" spans="9:18" x14ac:dyDescent="0.25">
      <c r="P2" s="22" t="s">
        <v>19</v>
      </c>
    </row>
    <row r="3" spans="9:18" x14ac:dyDescent="0.25">
      <c r="P3" s="22" t="s">
        <v>20</v>
      </c>
    </row>
    <row r="4" spans="9:18" ht="26.25" x14ac:dyDescent="0.4">
      <c r="I4" s="18">
        <v>0.25</v>
      </c>
      <c r="J4" s="16" t="s">
        <v>18</v>
      </c>
      <c r="K4" s="18">
        <v>0.4</v>
      </c>
      <c r="L4" s="17" t="s">
        <v>3</v>
      </c>
      <c r="N4" s="20">
        <f>I4*K4</f>
        <v>0.1</v>
      </c>
      <c r="O4" s="16" t="s">
        <v>18</v>
      </c>
      <c r="P4" s="23">
        <v>40</v>
      </c>
      <c r="Q4" s="17" t="s">
        <v>3</v>
      </c>
      <c r="R4" s="24">
        <f>N4*P4</f>
        <v>4</v>
      </c>
    </row>
    <row r="5" spans="9:18" ht="21" x14ac:dyDescent="0.35">
      <c r="I5" s="18"/>
      <c r="K5" s="18"/>
      <c r="N5" s="21"/>
      <c r="P5" s="23"/>
    </row>
    <row r="6" spans="9:18" ht="21" x14ac:dyDescent="0.35">
      <c r="I6" s="18"/>
      <c r="K6" s="18"/>
      <c r="N6" s="21"/>
      <c r="P6" s="23"/>
    </row>
    <row r="7" spans="9:18" ht="26.25" x14ac:dyDescent="0.4">
      <c r="I7" s="18">
        <v>0.25</v>
      </c>
      <c r="J7" s="16" t="s">
        <v>18</v>
      </c>
      <c r="K7" s="18">
        <v>0.6</v>
      </c>
      <c r="L7" s="17" t="s">
        <v>3</v>
      </c>
      <c r="N7" s="20">
        <f>I7*K7</f>
        <v>0.15</v>
      </c>
      <c r="O7" s="16" t="s">
        <v>18</v>
      </c>
      <c r="P7" s="23">
        <v>50</v>
      </c>
      <c r="Q7" s="17" t="s">
        <v>3</v>
      </c>
      <c r="R7" s="24">
        <f>N7*P7</f>
        <v>7.5</v>
      </c>
    </row>
    <row r="8" spans="9:18" ht="21" x14ac:dyDescent="0.35">
      <c r="I8" s="18"/>
      <c r="K8" s="18"/>
      <c r="N8" s="21"/>
      <c r="P8" s="23"/>
    </row>
    <row r="9" spans="9:18" ht="21" x14ac:dyDescent="0.35">
      <c r="I9" s="18"/>
      <c r="K9" s="18"/>
      <c r="N9" s="21"/>
      <c r="P9" s="23"/>
    </row>
    <row r="10" spans="9:18" ht="26.25" x14ac:dyDescent="0.4">
      <c r="I10" s="18">
        <v>0.3</v>
      </c>
      <c r="J10" s="16" t="s">
        <v>18</v>
      </c>
      <c r="K10" s="18">
        <v>0.4</v>
      </c>
      <c r="L10" s="17" t="s">
        <v>3</v>
      </c>
      <c r="N10" s="20">
        <f>I10*K10</f>
        <v>0.12</v>
      </c>
      <c r="O10" s="16" t="s">
        <v>18</v>
      </c>
      <c r="P10" s="23">
        <v>30</v>
      </c>
      <c r="Q10" s="17" t="s">
        <v>3</v>
      </c>
      <c r="R10" s="24">
        <f>N10*P10</f>
        <v>3.5999999999999996</v>
      </c>
    </row>
    <row r="11" spans="9:18" ht="21" x14ac:dyDescent="0.35">
      <c r="I11" s="18"/>
      <c r="K11" s="18"/>
      <c r="N11" s="21"/>
      <c r="P11" s="23"/>
    </row>
    <row r="12" spans="9:18" ht="21" x14ac:dyDescent="0.35">
      <c r="I12" s="18"/>
      <c r="K12" s="18"/>
      <c r="N12" s="21"/>
      <c r="P12" s="23"/>
    </row>
    <row r="13" spans="9:18" ht="26.25" x14ac:dyDescent="0.4">
      <c r="I13" s="18">
        <v>0.3</v>
      </c>
      <c r="J13" s="16" t="s">
        <v>18</v>
      </c>
      <c r="K13" s="18">
        <v>0.6</v>
      </c>
      <c r="L13" s="17" t="s">
        <v>3</v>
      </c>
      <c r="N13" s="20">
        <f>I13*K13</f>
        <v>0.18</v>
      </c>
      <c r="O13" s="16" t="s">
        <v>18</v>
      </c>
      <c r="P13" s="23">
        <v>45</v>
      </c>
      <c r="Q13" s="17" t="s">
        <v>3</v>
      </c>
      <c r="R13" s="24">
        <f>N13*P13</f>
        <v>8.1</v>
      </c>
    </row>
    <row r="14" spans="9:18" ht="21" x14ac:dyDescent="0.35">
      <c r="I14" s="18"/>
      <c r="K14" s="18"/>
      <c r="N14" s="21"/>
      <c r="P14" s="23"/>
    </row>
    <row r="15" spans="9:18" ht="21" x14ac:dyDescent="0.35">
      <c r="I15" s="18"/>
      <c r="K15" s="18"/>
      <c r="N15" s="21"/>
      <c r="P15" s="23"/>
    </row>
    <row r="16" spans="9:18" ht="26.25" x14ac:dyDescent="0.4">
      <c r="I16" s="18">
        <v>0.45</v>
      </c>
      <c r="J16" s="16" t="s">
        <v>18</v>
      </c>
      <c r="K16" s="18">
        <v>0.4</v>
      </c>
      <c r="L16" s="17" t="s">
        <v>3</v>
      </c>
      <c r="N16" s="20">
        <f>I16*K16</f>
        <v>0.18000000000000002</v>
      </c>
      <c r="O16" s="16" t="s">
        <v>18</v>
      </c>
      <c r="P16" s="23">
        <v>10</v>
      </c>
      <c r="Q16" s="17" t="s">
        <v>3</v>
      </c>
      <c r="R16" s="24">
        <f>N16*P16</f>
        <v>1.8000000000000003</v>
      </c>
    </row>
    <row r="17" spans="9:18" ht="21" x14ac:dyDescent="0.35">
      <c r="I17" s="18"/>
      <c r="K17" s="18"/>
      <c r="N17" s="21"/>
      <c r="P17" s="23"/>
    </row>
    <row r="18" spans="9:18" ht="21" x14ac:dyDescent="0.35">
      <c r="I18" s="18"/>
      <c r="K18" s="18"/>
      <c r="N18" s="21"/>
      <c r="P18" s="23"/>
    </row>
    <row r="19" spans="9:18" ht="26.25" x14ac:dyDescent="0.4">
      <c r="I19" s="18">
        <v>0.45</v>
      </c>
      <c r="J19" s="16" t="s">
        <v>18</v>
      </c>
      <c r="K19" s="18">
        <v>0.6</v>
      </c>
      <c r="L19" s="17" t="s">
        <v>3</v>
      </c>
      <c r="N19" s="20">
        <f>I19*K19</f>
        <v>0.27</v>
      </c>
      <c r="O19" s="16" t="s">
        <v>18</v>
      </c>
      <c r="P19" s="23">
        <v>20</v>
      </c>
      <c r="Q19" s="17" t="s">
        <v>3</v>
      </c>
      <c r="R19" s="24">
        <f>N19*P19</f>
        <v>5.4</v>
      </c>
    </row>
    <row r="21" spans="9:18" ht="26.25" x14ac:dyDescent="0.4">
      <c r="N21" s="19">
        <f>SUM(N4:N19)</f>
        <v>1</v>
      </c>
      <c r="P21" s="26" t="s">
        <v>21</v>
      </c>
      <c r="R21" s="25">
        <f>SUM(R4:R19)</f>
        <v>30.4</v>
      </c>
    </row>
  </sheetData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Question 1-4</vt:lpstr>
      <vt:lpstr>Question 5 </vt:lpstr>
      <vt:lpstr>Question 7</vt:lpstr>
      <vt:lpstr>Question 8</vt:lpstr>
      <vt:lpstr>Question 6</vt:lpstr>
      <vt:lpstr>Question 9</vt:lpstr>
      <vt:lpstr>Question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2013-12-02T18:44:57Z</cp:lastPrinted>
  <dcterms:created xsi:type="dcterms:W3CDTF">2013-11-22T18:03:32Z</dcterms:created>
  <dcterms:modified xsi:type="dcterms:W3CDTF">2013-12-03T04:50:52Z</dcterms:modified>
</cp:coreProperties>
</file>