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135" windowWidth="19980" windowHeight="7815" activeTab="3"/>
  </bookViews>
  <sheets>
    <sheet name="Q1" sheetId="1" r:id="rId1"/>
    <sheet name="Q2" sheetId="2" r:id="rId2"/>
    <sheet name="Q3" sheetId="3" r:id="rId3"/>
    <sheet name="Q4" sheetId="4" r:id="rId4"/>
    <sheet name="Q5" sheetId="5" r:id="rId5"/>
    <sheet name="Q6" sheetId="6" r:id="rId6"/>
    <sheet name="Q7" sheetId="7" r:id="rId7"/>
    <sheet name="Q8" sheetId="8" r:id="rId8"/>
    <sheet name="Sheet9" sheetId="9" r:id="rId9"/>
  </sheets>
  <calcPr calcId="152511"/>
</workbook>
</file>

<file path=xl/calcChain.xml><?xml version="1.0" encoding="utf-8"?>
<calcChain xmlns="http://schemas.openxmlformats.org/spreadsheetml/2006/main">
  <c r="T12" i="7" l="1"/>
  <c r="T11" i="7"/>
  <c r="T10" i="7"/>
  <c r="M12" i="7"/>
  <c r="M11" i="7"/>
  <c r="M10" i="7"/>
  <c r="M9" i="7"/>
  <c r="M8" i="7"/>
  <c r="M6" i="7"/>
  <c r="M7" i="7"/>
  <c r="M5" i="7"/>
  <c r="M4" i="7"/>
  <c r="S13" i="7"/>
  <c r="T9" i="7" s="1"/>
  <c r="L13" i="7"/>
  <c r="K124" i="7"/>
  <c r="J124" i="7"/>
  <c r="I124" i="7"/>
  <c r="H124" i="7"/>
  <c r="G124" i="7"/>
  <c r="F124" i="7"/>
  <c r="E124" i="7"/>
  <c r="D124" i="7"/>
  <c r="C124" i="7"/>
  <c r="K80" i="7"/>
  <c r="J80" i="7"/>
  <c r="I80" i="7"/>
  <c r="H80" i="7"/>
  <c r="G80" i="7"/>
  <c r="F80" i="7"/>
  <c r="E80" i="7"/>
  <c r="D80" i="7"/>
  <c r="C80" i="7"/>
  <c r="W10" i="6"/>
  <c r="W9" i="6"/>
  <c r="P10" i="6"/>
  <c r="P9" i="6"/>
  <c r="P8" i="6"/>
  <c r="P7" i="6"/>
  <c r="P6" i="6"/>
  <c r="P5" i="6"/>
  <c r="P4" i="6"/>
  <c r="V11" i="6"/>
  <c r="W8" i="6" s="1"/>
  <c r="O11" i="6"/>
  <c r="I122" i="6"/>
  <c r="H122" i="6"/>
  <c r="G122" i="6"/>
  <c r="F122" i="6"/>
  <c r="E122" i="6"/>
  <c r="D122" i="6"/>
  <c r="C122" i="6"/>
  <c r="I78" i="6"/>
  <c r="H78" i="6"/>
  <c r="G78" i="6"/>
  <c r="F78" i="6"/>
  <c r="E78" i="6"/>
  <c r="D78" i="6"/>
  <c r="C78" i="6"/>
  <c r="T14" i="5"/>
  <c r="T13" i="5"/>
  <c r="T12" i="5"/>
  <c r="T11" i="5"/>
  <c r="T10" i="5"/>
  <c r="T9" i="5"/>
  <c r="T8" i="5"/>
  <c r="T7" i="5"/>
  <c r="T6" i="5"/>
  <c r="T5" i="5"/>
  <c r="T4" i="5"/>
  <c r="S15" i="5"/>
  <c r="N14" i="5"/>
  <c r="N13" i="5"/>
  <c r="N12" i="5"/>
  <c r="N11" i="5"/>
  <c r="N10" i="5"/>
  <c r="N9" i="5"/>
  <c r="N8" i="5"/>
  <c r="N7" i="5"/>
  <c r="N6" i="5"/>
  <c r="N5" i="5"/>
  <c r="N4" i="5"/>
  <c r="M15" i="5"/>
  <c r="L126" i="5"/>
  <c r="K126" i="5"/>
  <c r="J126" i="5"/>
  <c r="I126" i="5"/>
  <c r="H126" i="5"/>
  <c r="G126" i="5"/>
  <c r="F126" i="5"/>
  <c r="E126" i="5"/>
  <c r="D126" i="5"/>
  <c r="C126" i="5"/>
  <c r="L82" i="5"/>
  <c r="K82" i="5"/>
  <c r="J82" i="5"/>
  <c r="I82" i="5"/>
  <c r="H82" i="5"/>
  <c r="G82" i="5"/>
  <c r="F82" i="5"/>
  <c r="E82" i="5"/>
  <c r="D82" i="5"/>
  <c r="C82" i="5"/>
  <c r="R9" i="1"/>
  <c r="R8" i="1"/>
  <c r="R7" i="1"/>
  <c r="R6" i="1"/>
  <c r="R5" i="1"/>
  <c r="R4" i="1"/>
  <c r="Q10" i="1"/>
  <c r="T6" i="7" l="1"/>
  <c r="T7" i="7"/>
  <c r="T4" i="7"/>
  <c r="T8" i="7"/>
  <c r="T5" i="7"/>
  <c r="W5" i="6"/>
  <c r="W6" i="6"/>
  <c r="W7" i="6"/>
  <c r="W4" i="6"/>
  <c r="L9" i="1"/>
  <c r="L8" i="1"/>
  <c r="L7" i="1"/>
  <c r="L6" i="1"/>
  <c r="L5" i="1"/>
  <c r="L4" i="1"/>
  <c r="K10" i="1"/>
  <c r="H121" i="1"/>
  <c r="G121" i="1"/>
  <c r="F121" i="1"/>
  <c r="E121" i="1"/>
  <c r="D121" i="1"/>
  <c r="C121" i="1"/>
  <c r="H78" i="1"/>
  <c r="G78" i="1"/>
  <c r="F78" i="1"/>
  <c r="E78" i="1"/>
  <c r="D78" i="1"/>
  <c r="C78" i="1"/>
  <c r="E13" i="7" l="1"/>
  <c r="F9" i="7" s="1"/>
  <c r="H10" i="6"/>
  <c r="H6" i="6"/>
  <c r="G11" i="6"/>
  <c r="H9" i="6" s="1"/>
  <c r="F6" i="7" l="1"/>
  <c r="F10" i="7"/>
  <c r="H7" i="6"/>
  <c r="F7" i="7"/>
  <c r="F11" i="7"/>
  <c r="H4" i="6"/>
  <c r="H8" i="6"/>
  <c r="F4" i="7"/>
  <c r="F8" i="7"/>
  <c r="F12" i="7"/>
  <c r="H5" i="6"/>
  <c r="F5" i="7"/>
  <c r="D10" i="1"/>
  <c r="E9" i="1" s="1"/>
  <c r="E7" i="1" l="1"/>
  <c r="E4" i="1"/>
  <c r="E8" i="1"/>
  <c r="E5" i="1"/>
  <c r="E6" i="1"/>
  <c r="E15" i="5"/>
  <c r="F5" i="5" s="1"/>
  <c r="M127" i="5"/>
  <c r="H122" i="1"/>
  <c r="D125" i="7"/>
  <c r="E125" i="7"/>
  <c r="F125" i="7"/>
  <c r="G125" i="7"/>
  <c r="H125" i="7"/>
  <c r="I125" i="7"/>
  <c r="J125" i="7"/>
  <c r="K125" i="7"/>
  <c r="C125" i="7"/>
  <c r="I123" i="6"/>
  <c r="D123" i="6"/>
  <c r="E123" i="6"/>
  <c r="F123" i="6"/>
  <c r="G123" i="6"/>
  <c r="H123" i="6"/>
  <c r="C123" i="6"/>
  <c r="D127" i="5"/>
  <c r="E127" i="5"/>
  <c r="F127" i="5"/>
  <c r="G127" i="5"/>
  <c r="H127" i="5"/>
  <c r="I127" i="5"/>
  <c r="J127" i="5"/>
  <c r="K127" i="5"/>
  <c r="L127" i="5"/>
  <c r="C127" i="5"/>
  <c r="D122" i="1"/>
  <c r="E122" i="1"/>
  <c r="F122" i="1"/>
  <c r="G122" i="1"/>
  <c r="C122" i="1"/>
  <c r="F4" i="5" l="1"/>
  <c r="F11" i="5"/>
  <c r="F7" i="5"/>
  <c r="F14" i="5"/>
  <c r="F10" i="5"/>
  <c r="F6" i="5"/>
  <c r="F13" i="5"/>
  <c r="F9" i="5"/>
  <c r="F8" i="5"/>
  <c r="F12" i="5"/>
</calcChain>
</file>

<file path=xl/sharedStrings.xml><?xml version="1.0" encoding="utf-8"?>
<sst xmlns="http://schemas.openxmlformats.org/spreadsheetml/2006/main" count="2028" uniqueCount="134">
  <si>
    <t>Which social media network do u spend most of your time on?</t>
  </si>
  <si>
    <t>ID #</t>
  </si>
  <si>
    <t>M/F</t>
  </si>
  <si>
    <t>F</t>
  </si>
  <si>
    <t>I</t>
  </si>
  <si>
    <t>Q1:</t>
  </si>
  <si>
    <t>X</t>
  </si>
  <si>
    <t>M</t>
  </si>
  <si>
    <t>Q2:</t>
  </si>
  <si>
    <t>How many hours of television do you usually watch in a typical week?</t>
  </si>
  <si>
    <t>Numerical Response:</t>
  </si>
  <si>
    <t>Response</t>
  </si>
  <si>
    <t>Q3:</t>
  </si>
  <si>
    <t>On a scale of 0-10, what is your perception of our school campus' cleanliness after lunch on a typical day?</t>
  </si>
  <si>
    <t>How Many times in a typical week do you consume fast food?</t>
  </si>
  <si>
    <t>ID#</t>
  </si>
  <si>
    <t>Q4:</t>
  </si>
  <si>
    <t>Q5:</t>
  </si>
  <si>
    <t>Which of these following fast food restaurants have you frequented in the last week?</t>
  </si>
  <si>
    <t>D: Taco Bell</t>
  </si>
  <si>
    <t>E: Jack in the Box</t>
  </si>
  <si>
    <t>F: Burger King</t>
  </si>
  <si>
    <t>G: Carls JR.</t>
  </si>
  <si>
    <t>H: KFC</t>
  </si>
  <si>
    <t>I: Panda Express</t>
  </si>
  <si>
    <t xml:space="preserve">J: Chipotle </t>
  </si>
  <si>
    <t>K: List Other</t>
  </si>
  <si>
    <t xml:space="preserve">A: I do not eat fast food </t>
  </si>
  <si>
    <t>B: McDonalds</t>
  </si>
  <si>
    <t>C: In-N-Out</t>
  </si>
  <si>
    <t xml:space="preserve">A </t>
  </si>
  <si>
    <t xml:space="preserve">B </t>
  </si>
  <si>
    <t xml:space="preserve">C </t>
  </si>
  <si>
    <t xml:space="preserve">D </t>
  </si>
  <si>
    <t xml:space="preserve">E </t>
  </si>
  <si>
    <t>G</t>
  </si>
  <si>
    <t>H</t>
  </si>
  <si>
    <t>J</t>
  </si>
  <si>
    <t>K</t>
  </si>
  <si>
    <t>X (wingstop)</t>
  </si>
  <si>
    <t>X (subway)</t>
  </si>
  <si>
    <t>X (habit)</t>
  </si>
  <si>
    <t>X (portos)</t>
  </si>
  <si>
    <t>X (Habit)</t>
  </si>
  <si>
    <t>X (Holiday Burger)</t>
  </si>
  <si>
    <t>X (del taco)</t>
  </si>
  <si>
    <t>X (pizza hut)</t>
  </si>
  <si>
    <t>Q6:</t>
  </si>
  <si>
    <t>Which of the following do you do while eating? Check all that apply.</t>
  </si>
  <si>
    <t>__Read</t>
  </si>
  <si>
    <t>W TV</t>
  </si>
  <si>
    <t>U C</t>
  </si>
  <si>
    <t>S or HW</t>
  </si>
  <si>
    <t>T or P</t>
  </si>
  <si>
    <t>Read</t>
  </si>
  <si>
    <t>L to M</t>
  </si>
  <si>
    <t>IDNDAWIE</t>
  </si>
  <si>
    <t>__Watch TV (WTV)</t>
  </si>
  <si>
    <t>__Use Computer (UC)</t>
  </si>
  <si>
    <t>__Study or do homework (S or HW)</t>
  </si>
  <si>
    <t>__Talk or use phone (T or P)</t>
  </si>
  <si>
    <t>__Listen to Music (L or M)</t>
  </si>
  <si>
    <t>__I don’t do anything while I eat (IDNDAWIE)</t>
  </si>
  <si>
    <t xml:space="preserve"> </t>
  </si>
  <si>
    <t>Q7:</t>
  </si>
  <si>
    <t>Not including school assigned readings, which of the following authors below have you read before? Check all that apply.</t>
  </si>
  <si>
    <t>Other</t>
  </si>
  <si>
    <t>None</t>
  </si>
  <si>
    <t>__D.H. Lawrence (D.H.L.)</t>
  </si>
  <si>
    <t>__T.S. Eliot (T.S.E.)</t>
  </si>
  <si>
    <t>__E.E. Cummings (E.E.C.)</t>
  </si>
  <si>
    <t>__F. Scott Fitzgerald (F.S.F.)</t>
  </si>
  <si>
    <t>__Robert Frost (R.F.)</t>
  </si>
  <si>
    <t>__Ernest Hemingway (E.H.)</t>
  </si>
  <si>
    <t>__Virginia Woolf (V.W.)</t>
  </si>
  <si>
    <t>__Other</t>
  </si>
  <si>
    <t>__None</t>
  </si>
  <si>
    <t>Q8:</t>
  </si>
  <si>
    <t>What percentage of your fellow students are currently sexually active?</t>
  </si>
  <si>
    <t>%</t>
  </si>
  <si>
    <t>X  (baskin robins)</t>
  </si>
  <si>
    <t>X  (wendys)</t>
  </si>
  <si>
    <t>M=</t>
  </si>
  <si>
    <t>F=</t>
  </si>
  <si>
    <t>count</t>
  </si>
  <si>
    <t>percentage</t>
  </si>
  <si>
    <t>A</t>
  </si>
  <si>
    <t>B</t>
  </si>
  <si>
    <t>C</t>
  </si>
  <si>
    <t>D</t>
  </si>
  <si>
    <t>E</t>
  </si>
  <si>
    <t xml:space="preserve"> D.H.L.</t>
  </si>
  <si>
    <t xml:space="preserve"> T.S.E.</t>
  </si>
  <si>
    <t>E.E.C.</t>
  </si>
  <si>
    <t xml:space="preserve"> F.S.F.</t>
  </si>
  <si>
    <t xml:space="preserve"> R.F.</t>
  </si>
  <si>
    <t xml:space="preserve"> E.H.</t>
  </si>
  <si>
    <t xml:space="preserve"> V.W.</t>
  </si>
  <si>
    <t xml:space="preserve">F. None </t>
  </si>
  <si>
    <t xml:space="preserve">E. List other </t>
  </si>
  <si>
    <t>A. Facebook</t>
  </si>
  <si>
    <t>B. Instagram</t>
  </si>
  <si>
    <t>C. Twitter</t>
  </si>
  <si>
    <t>D. Snapchat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</si>
  <si>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</si>
  <si>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</si>
  <si>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</si>
  <si>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</si>
  <si>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</si>
  <si>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</si>
  <si>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</si>
  <si>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</si>
  <si>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</si>
  <si>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</si>
  <si>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</si>
  <si>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</si>
  <si>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</si>
  <si>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ALL STUDENTS</t>
  </si>
  <si>
    <t>total</t>
  </si>
  <si>
    <t xml:space="preserve">count </t>
  </si>
  <si>
    <t xml:space="preserve">Male Totals </t>
  </si>
  <si>
    <t xml:space="preserve">Female Totals </t>
  </si>
  <si>
    <t>All totals</t>
  </si>
  <si>
    <t>All Totals</t>
  </si>
  <si>
    <t>Female Totals</t>
  </si>
  <si>
    <t>Male Totals</t>
  </si>
  <si>
    <t>Percentage</t>
  </si>
  <si>
    <t xml:space="preserve">Count </t>
  </si>
  <si>
    <t>All students</t>
  </si>
  <si>
    <t>Female students</t>
  </si>
  <si>
    <t>Male students</t>
  </si>
  <si>
    <t>Male Students</t>
  </si>
  <si>
    <t>Answer:</t>
  </si>
  <si>
    <t>Female 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</si>
</sst>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/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Continuous"/>
    </xf>
    <xf numFmtId="165" fontId="0" fillId="0" borderId="0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0" xfId="0" applyFont="1"/>
    <xf numFmtId="0" fontId="2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workbookViewId="0">
      <selection activeCell="P3" sqref="P3"/>
    </sheetView>
  </sheetViews>
  <sheetFormatPr defaultRowHeight="15" x14ac:dyDescent="0.25"/>
  <cols>
    <col min="5" max="5" width="10.28515625" customWidth="1"/>
    <col min="9" max="9" width="13" customWidth="1"/>
    <col min="12" max="12" width="10" customWidth="1"/>
    <col min="15" max="15" width="11.28515625" customWidth="1"/>
    <col min="18" max="18" width="10.5703125" customWidth="1"/>
  </cols>
  <sheetData>
    <row r="1" spans="1:18" x14ac:dyDescent="0.25">
      <c r="A1" s="25" t="s">
        <v>5</v>
      </c>
    </row>
    <row r="2" spans="1:18" x14ac:dyDescent="0.25">
      <c r="B2" s="26" t="s">
        <v>0</v>
      </c>
      <c r="C2" s="1"/>
      <c r="D2" s="1"/>
      <c r="E2" s="1"/>
      <c r="F2" s="1"/>
      <c r="G2" s="1"/>
    </row>
    <row r="3" spans="1:18" s="11" customFormat="1" x14ac:dyDescent="0.25">
      <c r="B3" s="29" t="s">
        <v>122</v>
      </c>
      <c r="D3" s="20" t="s">
        <v>84</v>
      </c>
      <c r="E3" s="20" t="s">
        <v>85</v>
      </c>
      <c r="I3" s="37" t="s">
        <v>121</v>
      </c>
      <c r="K3" s="20" t="s">
        <v>119</v>
      </c>
      <c r="L3" s="20" t="s">
        <v>85</v>
      </c>
      <c r="O3" s="29" t="s">
        <v>120</v>
      </c>
      <c r="Q3" s="20" t="s">
        <v>119</v>
      </c>
      <c r="R3" s="20" t="s">
        <v>85</v>
      </c>
    </row>
    <row r="4" spans="1:18" x14ac:dyDescent="0.25">
      <c r="B4" s="26" t="s">
        <v>100</v>
      </c>
      <c r="D4" s="16">
        <v>20</v>
      </c>
      <c r="E4" s="21">
        <f>D4/D10</f>
        <v>0.18691588785046728</v>
      </c>
      <c r="I4" s="26" t="s">
        <v>100</v>
      </c>
      <c r="J4" s="18"/>
      <c r="K4" s="16">
        <v>10</v>
      </c>
      <c r="L4" s="21">
        <f>K4/K10</f>
        <v>0.15625</v>
      </c>
      <c r="O4" s="26" t="s">
        <v>100</v>
      </c>
      <c r="Q4" s="16">
        <v>10</v>
      </c>
      <c r="R4" s="21">
        <f>Q4/Q10</f>
        <v>0.23809523809523808</v>
      </c>
    </row>
    <row r="5" spans="1:18" x14ac:dyDescent="0.25">
      <c r="B5" s="26" t="s">
        <v>101</v>
      </c>
      <c r="D5" s="16">
        <v>42</v>
      </c>
      <c r="E5" s="21">
        <f>D5/D10</f>
        <v>0.3925233644859813</v>
      </c>
      <c r="I5" s="26" t="s">
        <v>101</v>
      </c>
      <c r="J5" s="18"/>
      <c r="K5" s="16">
        <v>29</v>
      </c>
      <c r="L5" s="21">
        <f>K5/K10</f>
        <v>0.453125</v>
      </c>
      <c r="O5" s="26" t="s">
        <v>101</v>
      </c>
      <c r="Q5" s="16">
        <v>13</v>
      </c>
      <c r="R5" s="21">
        <f>Q5/Q10</f>
        <v>0.30952380952380953</v>
      </c>
    </row>
    <row r="6" spans="1:18" x14ac:dyDescent="0.25">
      <c r="B6" s="26" t="s">
        <v>102</v>
      </c>
      <c r="D6" s="16">
        <v>24</v>
      </c>
      <c r="E6" s="21">
        <f>D6/D10</f>
        <v>0.22429906542056074</v>
      </c>
      <c r="I6" s="26" t="s">
        <v>102</v>
      </c>
      <c r="K6" s="16">
        <v>10</v>
      </c>
      <c r="L6" s="21">
        <f>K6/K10</f>
        <v>0.15625</v>
      </c>
      <c r="O6" s="26" t="s">
        <v>102</v>
      </c>
      <c r="Q6" s="16">
        <v>14</v>
      </c>
      <c r="R6" s="21">
        <f>Q6/Q10</f>
        <v>0.33333333333333331</v>
      </c>
    </row>
    <row r="7" spans="1:18" x14ac:dyDescent="0.25">
      <c r="B7" s="26" t="s">
        <v>103</v>
      </c>
      <c r="D7" s="16">
        <v>14</v>
      </c>
      <c r="E7" s="21">
        <f>D7/D10</f>
        <v>0.13084112149532709</v>
      </c>
      <c r="I7" s="26" t="s">
        <v>103</v>
      </c>
      <c r="K7" s="16">
        <v>10</v>
      </c>
      <c r="L7" s="21">
        <f>K7/K10</f>
        <v>0.15625</v>
      </c>
      <c r="O7" s="26" t="s">
        <v>103</v>
      </c>
      <c r="Q7" s="16">
        <v>4</v>
      </c>
      <c r="R7" s="21">
        <f>Q7/Q10</f>
        <v>9.5238095238095233E-2</v>
      </c>
    </row>
    <row r="8" spans="1:18" x14ac:dyDescent="0.25">
      <c r="B8" s="26" t="s">
        <v>99</v>
      </c>
      <c r="D8" s="16">
        <v>5</v>
      </c>
      <c r="E8" s="21">
        <f>D8/D10</f>
        <v>4.6728971962616821E-2</v>
      </c>
      <c r="I8" s="26" t="s">
        <v>99</v>
      </c>
      <c r="K8" s="16">
        <v>4</v>
      </c>
      <c r="L8" s="21">
        <f>K8/K10</f>
        <v>6.25E-2</v>
      </c>
      <c r="O8" s="26" t="s">
        <v>99</v>
      </c>
      <c r="Q8" s="16">
        <v>1</v>
      </c>
      <c r="R8" s="21">
        <f>Q8/Q10</f>
        <v>2.3809523809523808E-2</v>
      </c>
    </row>
    <row r="9" spans="1:18" x14ac:dyDescent="0.25">
      <c r="B9" s="26" t="s">
        <v>98</v>
      </c>
      <c r="D9" s="29">
        <v>2</v>
      </c>
      <c r="E9" s="21">
        <f>D9/D10</f>
        <v>1.8691588785046728E-2</v>
      </c>
      <c r="I9" s="26" t="s">
        <v>98</v>
      </c>
      <c r="K9" s="29">
        <v>1</v>
      </c>
      <c r="L9" s="21">
        <f>K9/K10</f>
        <v>1.5625E-2</v>
      </c>
      <c r="O9" s="26" t="s">
        <v>98</v>
      </c>
      <c r="Q9" s="29">
        <v>0</v>
      </c>
      <c r="R9" s="21">
        <f>Q9/Q10</f>
        <v>0</v>
      </c>
    </row>
    <row r="10" spans="1:18" x14ac:dyDescent="0.25">
      <c r="D10" s="16">
        <f>SUM(D4:D9)</f>
        <v>107</v>
      </c>
      <c r="E10" s="19"/>
      <c r="K10" s="16">
        <f>SUM(K4:K9)</f>
        <v>64</v>
      </c>
      <c r="Q10" s="16">
        <f>SUM(Q4:Q9)</f>
        <v>42</v>
      </c>
    </row>
    <row r="12" spans="1:18" x14ac:dyDescent="0.25">
      <c r="A12" s="16" t="s">
        <v>1</v>
      </c>
      <c r="B12" s="16" t="s">
        <v>2</v>
      </c>
      <c r="C12" s="20" t="s">
        <v>86</v>
      </c>
      <c r="D12" s="20" t="s">
        <v>87</v>
      </c>
      <c r="E12" s="20" t="s">
        <v>88</v>
      </c>
      <c r="F12" s="20" t="s">
        <v>89</v>
      </c>
      <c r="G12" s="20" t="s">
        <v>90</v>
      </c>
      <c r="H12" s="20" t="s">
        <v>3</v>
      </c>
      <c r="K12" s="11"/>
    </row>
    <row r="13" spans="1:18" x14ac:dyDescent="0.25">
      <c r="A13" s="16">
        <v>1</v>
      </c>
      <c r="B13" s="16" t="s">
        <v>3</v>
      </c>
      <c r="C13" s="12"/>
      <c r="D13" s="12"/>
      <c r="E13" s="12"/>
      <c r="F13" s="12"/>
      <c r="G13" s="12"/>
      <c r="H13" s="12" t="s">
        <v>6</v>
      </c>
      <c r="K13" s="11"/>
    </row>
    <row r="14" spans="1:18" x14ac:dyDescent="0.25">
      <c r="A14" s="16">
        <v>2</v>
      </c>
      <c r="B14" s="16" t="s">
        <v>3</v>
      </c>
      <c r="C14" s="12"/>
      <c r="D14" s="12"/>
      <c r="E14" s="12"/>
      <c r="F14" s="12" t="s">
        <v>6</v>
      </c>
      <c r="G14" s="12"/>
      <c r="H14" s="12"/>
      <c r="K14" s="11"/>
    </row>
    <row r="15" spans="1:18" x14ac:dyDescent="0.25">
      <c r="A15" s="16">
        <v>4</v>
      </c>
      <c r="B15" s="16" t="s">
        <v>3</v>
      </c>
      <c r="C15" s="12"/>
      <c r="D15" s="12"/>
      <c r="E15" s="12"/>
      <c r="F15" s="12"/>
      <c r="G15" s="12" t="s">
        <v>6</v>
      </c>
      <c r="H15" s="12"/>
      <c r="K15" s="11"/>
    </row>
    <row r="16" spans="1:18" x14ac:dyDescent="0.25">
      <c r="A16" s="16">
        <v>5</v>
      </c>
      <c r="B16" s="16" t="s">
        <v>3</v>
      </c>
      <c r="C16" s="12"/>
      <c r="D16" s="12"/>
      <c r="E16" s="12" t="s">
        <v>6</v>
      </c>
      <c r="F16" s="12"/>
      <c r="G16" s="12"/>
      <c r="H16" s="12"/>
      <c r="K16" s="11"/>
    </row>
    <row r="17" spans="1:11" x14ac:dyDescent="0.25">
      <c r="A17" s="16">
        <v>6</v>
      </c>
      <c r="B17" s="16" t="s">
        <v>3</v>
      </c>
      <c r="C17" s="12" t="s">
        <v>6</v>
      </c>
      <c r="D17" s="12"/>
      <c r="E17" s="12"/>
      <c r="F17" s="12"/>
      <c r="G17" s="12"/>
      <c r="H17" s="12"/>
      <c r="K17" s="11"/>
    </row>
    <row r="18" spans="1:11" x14ac:dyDescent="0.25">
      <c r="A18" s="16">
        <v>7</v>
      </c>
      <c r="B18" s="16" t="s">
        <v>3</v>
      </c>
      <c r="C18" s="12" t="s">
        <v>6</v>
      </c>
      <c r="D18" s="12"/>
      <c r="E18" s="12"/>
      <c r="F18" s="12"/>
      <c r="G18" s="12"/>
      <c r="H18" s="12"/>
      <c r="K18" s="11"/>
    </row>
    <row r="19" spans="1:11" x14ac:dyDescent="0.25">
      <c r="A19" s="16">
        <v>10</v>
      </c>
      <c r="B19" s="16" t="s">
        <v>3</v>
      </c>
      <c r="C19" s="12" t="s">
        <v>6</v>
      </c>
      <c r="D19" s="12"/>
      <c r="E19" s="12"/>
      <c r="F19" s="12"/>
      <c r="G19" s="12"/>
      <c r="H19" s="12"/>
      <c r="K19" s="11"/>
    </row>
    <row r="20" spans="1:11" x14ac:dyDescent="0.25">
      <c r="A20" s="16">
        <v>11</v>
      </c>
      <c r="B20" s="16" t="s">
        <v>3</v>
      </c>
      <c r="C20" s="12" t="s">
        <v>6</v>
      </c>
      <c r="D20" s="12"/>
      <c r="E20" s="12"/>
      <c r="F20" s="12"/>
      <c r="G20" s="12"/>
      <c r="H20" s="12"/>
    </row>
    <row r="21" spans="1:11" x14ac:dyDescent="0.25">
      <c r="A21" s="16">
        <v>14</v>
      </c>
      <c r="B21" s="16" t="s">
        <v>3</v>
      </c>
      <c r="C21" s="12"/>
      <c r="D21" s="12" t="s">
        <v>6</v>
      </c>
      <c r="E21" s="12"/>
      <c r="F21" s="12"/>
      <c r="G21" s="12"/>
      <c r="H21" s="12"/>
    </row>
    <row r="22" spans="1:11" x14ac:dyDescent="0.25">
      <c r="A22" s="16">
        <v>16</v>
      </c>
      <c r="B22" s="16" t="s">
        <v>3</v>
      </c>
      <c r="C22" s="12"/>
      <c r="D22" s="12"/>
      <c r="E22" s="12"/>
      <c r="F22" s="12" t="s">
        <v>6</v>
      </c>
      <c r="G22" s="12"/>
      <c r="H22" s="12"/>
    </row>
    <row r="23" spans="1:11" x14ac:dyDescent="0.25">
      <c r="A23" s="16">
        <v>17</v>
      </c>
      <c r="B23" s="16" t="s">
        <v>3</v>
      </c>
      <c r="C23" s="12"/>
      <c r="D23" s="12" t="s">
        <v>6</v>
      </c>
      <c r="E23" s="12"/>
      <c r="F23" s="12"/>
      <c r="G23" s="12"/>
      <c r="H23" s="12"/>
    </row>
    <row r="24" spans="1:11" x14ac:dyDescent="0.25">
      <c r="A24" s="16">
        <v>18</v>
      </c>
      <c r="B24" s="16" t="s">
        <v>3</v>
      </c>
      <c r="C24" s="12"/>
      <c r="D24" s="12" t="s">
        <v>6</v>
      </c>
      <c r="E24" s="12"/>
      <c r="F24" s="12"/>
      <c r="G24" s="12"/>
      <c r="H24" s="12"/>
    </row>
    <row r="25" spans="1:11" x14ac:dyDescent="0.25">
      <c r="A25" s="16">
        <v>20</v>
      </c>
      <c r="B25" s="16" t="s">
        <v>3</v>
      </c>
      <c r="C25" s="12"/>
      <c r="D25" s="12"/>
      <c r="E25" s="12" t="s">
        <v>6</v>
      </c>
      <c r="F25" s="12"/>
      <c r="G25" s="12"/>
      <c r="H25" s="12"/>
    </row>
    <row r="26" spans="1:11" x14ac:dyDescent="0.25">
      <c r="A26" s="16">
        <v>21</v>
      </c>
      <c r="B26" s="16" t="s">
        <v>3</v>
      </c>
      <c r="C26" s="12"/>
      <c r="D26" s="12"/>
      <c r="E26" s="12"/>
      <c r="F26" s="12" t="s">
        <v>6</v>
      </c>
      <c r="G26" s="12"/>
      <c r="H26" s="12"/>
    </row>
    <row r="27" spans="1:11" x14ac:dyDescent="0.25">
      <c r="A27" s="16">
        <v>22</v>
      </c>
      <c r="B27" s="16" t="s">
        <v>3</v>
      </c>
      <c r="C27" s="12" t="s">
        <v>6</v>
      </c>
      <c r="D27" s="12"/>
      <c r="E27" s="12"/>
      <c r="F27" s="12"/>
      <c r="G27" s="12"/>
      <c r="H27" s="12"/>
    </row>
    <row r="28" spans="1:11" x14ac:dyDescent="0.25">
      <c r="A28" s="16">
        <v>23</v>
      </c>
      <c r="B28" s="16" t="s">
        <v>3</v>
      </c>
      <c r="C28" s="12"/>
      <c r="D28" s="12" t="s">
        <v>6</v>
      </c>
      <c r="E28" s="12"/>
      <c r="F28" s="12"/>
      <c r="G28" s="12"/>
      <c r="H28" s="12"/>
    </row>
    <row r="29" spans="1:11" x14ac:dyDescent="0.25">
      <c r="A29" s="16">
        <v>26</v>
      </c>
      <c r="B29" s="16" t="s">
        <v>3</v>
      </c>
      <c r="C29" s="12"/>
      <c r="D29" s="12" t="s">
        <v>6</v>
      </c>
      <c r="E29" s="12"/>
      <c r="F29" s="12"/>
      <c r="G29" s="12"/>
      <c r="H29" s="12"/>
    </row>
    <row r="30" spans="1:11" x14ac:dyDescent="0.25">
      <c r="A30" s="16">
        <v>27</v>
      </c>
      <c r="B30" s="16" t="s">
        <v>3</v>
      </c>
      <c r="C30" s="12"/>
      <c r="D30" s="12"/>
      <c r="E30" s="12" t="s">
        <v>6</v>
      </c>
      <c r="F30" s="12"/>
      <c r="G30" s="12"/>
      <c r="H30" s="12"/>
    </row>
    <row r="31" spans="1:11" x14ac:dyDescent="0.25">
      <c r="A31" s="16">
        <v>28</v>
      </c>
      <c r="B31" s="16" t="s">
        <v>3</v>
      </c>
      <c r="C31" s="12"/>
      <c r="D31" s="12"/>
      <c r="E31" s="12"/>
      <c r="F31" s="12"/>
      <c r="G31" s="12" t="s">
        <v>6</v>
      </c>
      <c r="H31" s="12"/>
    </row>
    <row r="32" spans="1:11" x14ac:dyDescent="0.25">
      <c r="A32" s="16">
        <v>31</v>
      </c>
      <c r="B32" s="16" t="s">
        <v>3</v>
      </c>
      <c r="C32" s="12" t="s">
        <v>6</v>
      </c>
      <c r="D32" s="12"/>
      <c r="E32" s="12"/>
      <c r="F32" s="12"/>
      <c r="G32" s="12"/>
      <c r="H32" s="12"/>
    </row>
    <row r="33" spans="1:8" x14ac:dyDescent="0.25">
      <c r="A33" s="16">
        <v>33</v>
      </c>
      <c r="B33" s="16" t="s">
        <v>3</v>
      </c>
      <c r="C33" s="12" t="s">
        <v>6</v>
      </c>
      <c r="D33" s="12"/>
      <c r="E33" s="12"/>
      <c r="F33" s="12"/>
      <c r="G33" s="12"/>
      <c r="H33" s="12"/>
    </row>
    <row r="34" spans="1:8" x14ac:dyDescent="0.25">
      <c r="A34" s="16">
        <v>34</v>
      </c>
      <c r="B34" s="16" t="s">
        <v>3</v>
      </c>
      <c r="C34" s="12"/>
      <c r="D34" s="12" t="s">
        <v>6</v>
      </c>
      <c r="E34" s="12"/>
      <c r="F34" s="12"/>
      <c r="G34" s="12"/>
      <c r="H34" s="12"/>
    </row>
    <row r="35" spans="1:8" x14ac:dyDescent="0.25">
      <c r="A35" s="16">
        <v>36</v>
      </c>
      <c r="B35" s="16" t="s">
        <v>3</v>
      </c>
      <c r="C35" s="12" t="s">
        <v>6</v>
      </c>
      <c r="D35" s="12"/>
      <c r="E35" s="12"/>
      <c r="F35" s="12"/>
      <c r="G35" s="12"/>
      <c r="H35" s="12"/>
    </row>
    <row r="36" spans="1:8" x14ac:dyDescent="0.25">
      <c r="A36" s="16">
        <v>37</v>
      </c>
      <c r="B36" s="16" t="s">
        <v>3</v>
      </c>
      <c r="C36" s="12"/>
      <c r="D36" s="12" t="s">
        <v>6</v>
      </c>
      <c r="E36" s="12"/>
      <c r="F36" s="12"/>
      <c r="G36" s="12"/>
      <c r="H36" s="12"/>
    </row>
    <row r="37" spans="1:8" x14ac:dyDescent="0.25">
      <c r="A37" s="16">
        <v>38</v>
      </c>
      <c r="B37" s="16" t="s">
        <v>3</v>
      </c>
      <c r="C37" s="12"/>
      <c r="D37" s="12" t="s">
        <v>6</v>
      </c>
      <c r="E37" s="12"/>
      <c r="F37" s="12"/>
      <c r="G37" s="12"/>
      <c r="H37" s="12"/>
    </row>
    <row r="38" spans="1:8" x14ac:dyDescent="0.25">
      <c r="A38" s="16">
        <v>39</v>
      </c>
      <c r="B38" s="16" t="s">
        <v>3</v>
      </c>
      <c r="C38" s="12"/>
      <c r="D38" s="12" t="s">
        <v>6</v>
      </c>
      <c r="E38" s="12"/>
      <c r="F38" s="12"/>
      <c r="G38" s="12"/>
      <c r="H38" s="12"/>
    </row>
    <row r="39" spans="1:8" x14ac:dyDescent="0.25">
      <c r="A39" s="16">
        <v>40</v>
      </c>
      <c r="B39" s="16" t="s">
        <v>3</v>
      </c>
      <c r="C39" s="12"/>
      <c r="D39" s="12"/>
      <c r="E39" s="12" t="s">
        <v>6</v>
      </c>
      <c r="F39" s="12"/>
      <c r="G39" s="12"/>
      <c r="H39" s="12"/>
    </row>
    <row r="40" spans="1:8" x14ac:dyDescent="0.25">
      <c r="A40" s="16">
        <v>43</v>
      </c>
      <c r="B40" s="16" t="s">
        <v>3</v>
      </c>
      <c r="C40" s="12"/>
      <c r="D40" s="12"/>
      <c r="E40" s="12"/>
      <c r="F40" s="12"/>
      <c r="G40" s="12" t="s">
        <v>6</v>
      </c>
      <c r="H40" s="12"/>
    </row>
    <row r="41" spans="1:8" x14ac:dyDescent="0.25">
      <c r="A41" s="16">
        <v>44</v>
      </c>
      <c r="B41" s="16" t="s">
        <v>3</v>
      </c>
      <c r="C41" s="12"/>
      <c r="D41" s="12" t="s">
        <v>6</v>
      </c>
      <c r="E41" s="12"/>
      <c r="F41" s="12"/>
      <c r="G41" s="12"/>
      <c r="H41" s="12"/>
    </row>
    <row r="42" spans="1:8" x14ac:dyDescent="0.25">
      <c r="A42" s="16">
        <v>45</v>
      </c>
      <c r="B42" s="16" t="s">
        <v>3</v>
      </c>
      <c r="C42" s="12"/>
      <c r="D42" s="12"/>
      <c r="E42" s="12"/>
      <c r="F42" s="12"/>
      <c r="G42" s="12"/>
      <c r="H42" s="12" t="s">
        <v>6</v>
      </c>
    </row>
    <row r="43" spans="1:8" x14ac:dyDescent="0.25">
      <c r="A43" s="16">
        <v>46</v>
      </c>
      <c r="B43" s="16" t="s">
        <v>3</v>
      </c>
      <c r="C43" s="12"/>
      <c r="D43" s="12"/>
      <c r="E43" s="12"/>
      <c r="F43" s="12"/>
      <c r="G43" s="12" t="s">
        <v>6</v>
      </c>
      <c r="H43" s="12"/>
    </row>
    <row r="44" spans="1:8" x14ac:dyDescent="0.25">
      <c r="A44" s="16">
        <v>48</v>
      </c>
      <c r="B44" s="16" t="s">
        <v>3</v>
      </c>
      <c r="C44" s="12"/>
      <c r="D44" s="12"/>
      <c r="E44" s="12" t="s">
        <v>6</v>
      </c>
      <c r="F44" s="12"/>
      <c r="G44" s="12"/>
      <c r="H44" s="12"/>
    </row>
    <row r="45" spans="1:8" x14ac:dyDescent="0.25">
      <c r="A45" s="16">
        <v>49</v>
      </c>
      <c r="B45" s="16" t="s">
        <v>3</v>
      </c>
      <c r="C45" s="12"/>
      <c r="D45" s="12"/>
      <c r="E45" s="12" t="s">
        <v>6</v>
      </c>
      <c r="F45" s="12"/>
      <c r="G45" s="12"/>
      <c r="H45" s="12"/>
    </row>
    <row r="46" spans="1:8" x14ac:dyDescent="0.25">
      <c r="A46" s="16">
        <v>50</v>
      </c>
      <c r="B46" s="16" t="s">
        <v>3</v>
      </c>
      <c r="C46" s="12"/>
      <c r="D46" s="12" t="s">
        <v>6</v>
      </c>
      <c r="E46" s="12"/>
      <c r="F46" s="12"/>
      <c r="G46" s="12"/>
      <c r="H46" s="12"/>
    </row>
    <row r="47" spans="1:8" x14ac:dyDescent="0.25">
      <c r="A47" s="16">
        <v>51</v>
      </c>
      <c r="B47" s="16" t="s">
        <v>3</v>
      </c>
      <c r="C47" s="12"/>
      <c r="D47" s="12" t="s">
        <v>6</v>
      </c>
      <c r="E47" s="12"/>
      <c r="F47" s="12"/>
      <c r="G47" s="12"/>
      <c r="H47" s="12"/>
    </row>
    <row r="48" spans="1:8" x14ac:dyDescent="0.25">
      <c r="A48" s="16">
        <v>53</v>
      </c>
      <c r="B48" s="16" t="s">
        <v>3</v>
      </c>
      <c r="C48" s="12"/>
      <c r="D48" s="12"/>
      <c r="E48" s="12"/>
      <c r="F48" s="12" t="s">
        <v>6</v>
      </c>
      <c r="G48" s="12"/>
      <c r="H48" s="12"/>
    </row>
    <row r="49" spans="1:8" x14ac:dyDescent="0.25">
      <c r="A49" s="16">
        <v>54</v>
      </c>
      <c r="B49" s="16" t="s">
        <v>3</v>
      </c>
      <c r="C49" s="12"/>
      <c r="D49" s="12"/>
      <c r="E49" s="12" t="s">
        <v>6</v>
      </c>
      <c r="F49" s="12"/>
      <c r="G49" s="12"/>
      <c r="H49" s="12"/>
    </row>
    <row r="50" spans="1:8" x14ac:dyDescent="0.25">
      <c r="A50" s="16">
        <v>57</v>
      </c>
      <c r="B50" s="16" t="s">
        <v>3</v>
      </c>
      <c r="C50" s="12"/>
      <c r="D50" s="12" t="s">
        <v>6</v>
      </c>
      <c r="E50" s="12"/>
      <c r="F50" s="12"/>
      <c r="G50" s="12"/>
      <c r="H50" s="12"/>
    </row>
    <row r="51" spans="1:8" x14ac:dyDescent="0.25">
      <c r="A51" s="16">
        <v>58</v>
      </c>
      <c r="B51" s="16" t="s">
        <v>3</v>
      </c>
      <c r="C51" s="12"/>
      <c r="D51" s="12"/>
      <c r="E51" s="12"/>
      <c r="F51" s="12" t="s">
        <v>6</v>
      </c>
      <c r="G51" s="12"/>
      <c r="H51" s="12"/>
    </row>
    <row r="52" spans="1:8" x14ac:dyDescent="0.25">
      <c r="A52" s="16">
        <v>61</v>
      </c>
      <c r="B52" s="16" t="s">
        <v>3</v>
      </c>
      <c r="C52" s="12"/>
      <c r="D52" s="12" t="s">
        <v>6</v>
      </c>
      <c r="E52" s="12"/>
      <c r="F52" s="12"/>
      <c r="G52" s="12"/>
      <c r="H52" s="12"/>
    </row>
    <row r="53" spans="1:8" x14ac:dyDescent="0.25">
      <c r="A53" s="16">
        <v>62</v>
      </c>
      <c r="B53" s="16" t="s">
        <v>3</v>
      </c>
      <c r="C53" s="12"/>
      <c r="D53" s="12"/>
      <c r="E53" s="12" t="s">
        <v>6</v>
      </c>
      <c r="F53" s="12"/>
      <c r="G53" s="12"/>
      <c r="H53" s="12"/>
    </row>
    <row r="54" spans="1:8" x14ac:dyDescent="0.25">
      <c r="A54" s="16">
        <v>64</v>
      </c>
      <c r="B54" s="16" t="s">
        <v>3</v>
      </c>
      <c r="C54" s="12"/>
      <c r="D54" s="12" t="s">
        <v>6</v>
      </c>
      <c r="E54" s="12"/>
      <c r="F54" s="12"/>
      <c r="G54" s="12"/>
      <c r="H54" s="12"/>
    </row>
    <row r="55" spans="1:8" x14ac:dyDescent="0.25">
      <c r="A55" s="16">
        <v>66</v>
      </c>
      <c r="B55" s="16" t="s">
        <v>3</v>
      </c>
      <c r="C55" s="12"/>
      <c r="D55" s="12" t="s">
        <v>6</v>
      </c>
      <c r="E55" s="12"/>
      <c r="F55" s="12"/>
      <c r="G55" s="12"/>
      <c r="H55" s="12"/>
    </row>
    <row r="56" spans="1:8" x14ac:dyDescent="0.25">
      <c r="A56" s="16">
        <v>69</v>
      </c>
      <c r="B56" s="16" t="s">
        <v>3</v>
      </c>
      <c r="C56" s="12"/>
      <c r="D56" s="12" t="s">
        <v>6</v>
      </c>
      <c r="E56" s="12"/>
      <c r="F56" s="12"/>
      <c r="G56" s="12"/>
      <c r="H56" s="12"/>
    </row>
    <row r="57" spans="1:8" x14ac:dyDescent="0.25">
      <c r="A57" s="16">
        <v>77</v>
      </c>
      <c r="B57" s="16" t="s">
        <v>3</v>
      </c>
      <c r="C57" s="12"/>
      <c r="D57" s="12" t="s">
        <v>6</v>
      </c>
      <c r="E57" s="12"/>
      <c r="F57" s="12"/>
      <c r="G57" s="12"/>
      <c r="H57" s="12"/>
    </row>
    <row r="58" spans="1:8" x14ac:dyDescent="0.25">
      <c r="A58" s="16">
        <v>78</v>
      </c>
      <c r="B58" s="16" t="s">
        <v>3</v>
      </c>
      <c r="C58" s="12"/>
      <c r="D58" s="12" t="s">
        <v>6</v>
      </c>
      <c r="E58" s="12"/>
      <c r="F58" s="12"/>
      <c r="G58" s="12"/>
      <c r="H58" s="12"/>
    </row>
    <row r="59" spans="1:8" x14ac:dyDescent="0.25">
      <c r="A59" s="16">
        <v>79</v>
      </c>
      <c r="B59" s="16" t="s">
        <v>3</v>
      </c>
      <c r="C59" s="12"/>
      <c r="D59" s="12" t="s">
        <v>6</v>
      </c>
      <c r="E59" s="12"/>
      <c r="F59" s="12"/>
      <c r="G59" s="12"/>
      <c r="H59" s="12"/>
    </row>
    <row r="60" spans="1:8" x14ac:dyDescent="0.25">
      <c r="A60" s="16">
        <v>80</v>
      </c>
      <c r="B60" s="16" t="s">
        <v>3</v>
      </c>
      <c r="C60" s="12"/>
      <c r="D60" s="12" t="s">
        <v>6</v>
      </c>
      <c r="E60" s="12"/>
      <c r="F60" s="12"/>
      <c r="G60" s="12"/>
      <c r="H60" s="12"/>
    </row>
    <row r="61" spans="1:8" x14ac:dyDescent="0.25">
      <c r="A61" s="16">
        <v>81</v>
      </c>
      <c r="B61" s="16" t="s">
        <v>3</v>
      </c>
      <c r="C61" s="12"/>
      <c r="D61" s="12"/>
      <c r="E61" s="12"/>
      <c r="F61" s="12" t="s">
        <v>6</v>
      </c>
      <c r="G61" s="12"/>
      <c r="H61" s="12"/>
    </row>
    <row r="62" spans="1:8" x14ac:dyDescent="0.25">
      <c r="A62" s="16">
        <v>82</v>
      </c>
      <c r="B62" s="16" t="s">
        <v>3</v>
      </c>
      <c r="C62" s="12" t="s">
        <v>6</v>
      </c>
      <c r="D62" s="12"/>
      <c r="E62" s="12"/>
      <c r="F62" s="12"/>
      <c r="G62" s="12"/>
      <c r="H62" s="12"/>
    </row>
    <row r="63" spans="1:8" x14ac:dyDescent="0.25">
      <c r="A63" s="16">
        <v>83</v>
      </c>
      <c r="B63" s="16" t="s">
        <v>3</v>
      </c>
      <c r="C63" s="12"/>
      <c r="D63" s="12" t="s">
        <v>6</v>
      </c>
      <c r="E63" s="12"/>
      <c r="F63" s="12"/>
      <c r="G63" s="12"/>
      <c r="H63" s="12"/>
    </row>
    <row r="64" spans="1:8" x14ac:dyDescent="0.25">
      <c r="A64" s="16">
        <v>86</v>
      </c>
      <c r="B64" s="16" t="s">
        <v>3</v>
      </c>
      <c r="C64" s="12"/>
      <c r="D64" s="12" t="s">
        <v>6</v>
      </c>
      <c r="E64" s="12"/>
      <c r="F64" s="12"/>
      <c r="G64" s="12"/>
      <c r="H64" s="12"/>
    </row>
    <row r="65" spans="1:8" x14ac:dyDescent="0.25">
      <c r="A65" s="16">
        <v>87</v>
      </c>
      <c r="B65" s="16" t="s">
        <v>3</v>
      </c>
      <c r="C65" s="12"/>
      <c r="D65" s="12" t="s">
        <v>6</v>
      </c>
      <c r="E65" s="12"/>
      <c r="F65" s="12"/>
      <c r="G65" s="12"/>
      <c r="H65" s="12"/>
    </row>
    <row r="66" spans="1:8" x14ac:dyDescent="0.25">
      <c r="A66" s="16">
        <v>88</v>
      </c>
      <c r="B66" s="16" t="s">
        <v>3</v>
      </c>
      <c r="C66" s="12"/>
      <c r="D66" s="12" t="s">
        <v>6</v>
      </c>
      <c r="E66" s="12"/>
      <c r="F66" s="12"/>
      <c r="G66" s="12"/>
      <c r="H66" s="12"/>
    </row>
    <row r="67" spans="1:8" x14ac:dyDescent="0.25">
      <c r="A67" s="16">
        <v>91</v>
      </c>
      <c r="B67" s="16" t="s">
        <v>3</v>
      </c>
      <c r="C67" s="12"/>
      <c r="D67" s="12"/>
      <c r="E67" s="12"/>
      <c r="F67" s="12" t="s">
        <v>6</v>
      </c>
      <c r="G67" s="12"/>
      <c r="H67" s="12"/>
    </row>
    <row r="68" spans="1:8" x14ac:dyDescent="0.25">
      <c r="A68" s="16">
        <v>93</v>
      </c>
      <c r="B68" s="16" t="s">
        <v>3</v>
      </c>
      <c r="C68" s="12"/>
      <c r="D68" s="12"/>
      <c r="E68" s="12"/>
      <c r="F68" s="12" t="s">
        <v>6</v>
      </c>
      <c r="G68" s="12"/>
      <c r="H68" s="12"/>
    </row>
    <row r="69" spans="1:8" x14ac:dyDescent="0.25">
      <c r="A69" s="16">
        <v>94</v>
      </c>
      <c r="B69" s="16" t="s">
        <v>3</v>
      </c>
      <c r="C69" s="12"/>
      <c r="D69" s="12" t="s">
        <v>6</v>
      </c>
      <c r="E69" s="12"/>
      <c r="F69" s="12"/>
      <c r="G69" s="12"/>
      <c r="H69" s="12"/>
    </row>
    <row r="70" spans="1:8" x14ac:dyDescent="0.25">
      <c r="A70" s="16">
        <v>95</v>
      </c>
      <c r="B70" s="16" t="s">
        <v>3</v>
      </c>
      <c r="C70" s="12"/>
      <c r="D70" s="12"/>
      <c r="E70" s="12" t="s">
        <v>6</v>
      </c>
      <c r="F70" s="12"/>
      <c r="G70" s="12"/>
      <c r="H70" s="12"/>
    </row>
    <row r="71" spans="1:8" x14ac:dyDescent="0.25">
      <c r="A71" s="16">
        <v>96</v>
      </c>
      <c r="B71" s="16" t="s">
        <v>3</v>
      </c>
      <c r="C71" s="12" t="s">
        <v>6</v>
      </c>
      <c r="D71" s="12"/>
      <c r="E71" s="12"/>
      <c r="F71" s="12"/>
      <c r="G71" s="12"/>
      <c r="H71" s="12"/>
    </row>
    <row r="72" spans="1:8" x14ac:dyDescent="0.25">
      <c r="A72" s="16">
        <v>97</v>
      </c>
      <c r="B72" s="16" t="s">
        <v>3</v>
      </c>
      <c r="C72" s="12"/>
      <c r="D72" s="12"/>
      <c r="E72" s="12"/>
      <c r="F72" s="12" t="s">
        <v>6</v>
      </c>
      <c r="G72" s="12"/>
      <c r="H72" s="12"/>
    </row>
    <row r="73" spans="1:8" x14ac:dyDescent="0.25">
      <c r="A73" s="16">
        <v>98</v>
      </c>
      <c r="B73" s="16" t="s">
        <v>3</v>
      </c>
      <c r="C73" s="12"/>
      <c r="D73" s="12"/>
      <c r="E73" s="12" t="s">
        <v>6</v>
      </c>
      <c r="F73" s="12"/>
      <c r="G73" s="12"/>
      <c r="H73" s="12"/>
    </row>
    <row r="74" spans="1:8" x14ac:dyDescent="0.25">
      <c r="A74" s="16">
        <v>99</v>
      </c>
      <c r="B74" s="16" t="s">
        <v>3</v>
      </c>
      <c r="C74" s="12"/>
      <c r="D74" s="12" t="s">
        <v>6</v>
      </c>
      <c r="E74" s="12"/>
      <c r="F74" s="12"/>
      <c r="G74" s="12"/>
      <c r="H74" s="12"/>
    </row>
    <row r="75" spans="1:8" x14ac:dyDescent="0.25">
      <c r="A75" s="16">
        <v>100</v>
      </c>
      <c r="B75" s="16" t="s">
        <v>3</v>
      </c>
      <c r="C75" s="12"/>
      <c r="D75" s="12" t="s">
        <v>6</v>
      </c>
      <c r="E75" s="12"/>
      <c r="F75" s="12"/>
      <c r="G75" s="12"/>
      <c r="H75" s="12"/>
    </row>
    <row r="76" spans="1:8" x14ac:dyDescent="0.25">
      <c r="A76" s="16">
        <v>106</v>
      </c>
      <c r="B76" s="16" t="s">
        <v>3</v>
      </c>
      <c r="C76" s="12"/>
      <c r="D76" s="12"/>
      <c r="E76" s="12"/>
      <c r="F76" s="12" t="s">
        <v>6</v>
      </c>
      <c r="G76" s="12"/>
      <c r="H76" s="12"/>
    </row>
    <row r="77" spans="1:8" x14ac:dyDescent="0.25">
      <c r="A77" s="16">
        <v>107</v>
      </c>
      <c r="B77" s="16" t="s">
        <v>3</v>
      </c>
      <c r="C77" s="12"/>
      <c r="D77" s="12" t="s">
        <v>6</v>
      </c>
      <c r="E77" s="12"/>
      <c r="F77" s="12"/>
      <c r="G77" s="12"/>
      <c r="H77" s="12"/>
    </row>
    <row r="78" spans="1:8" s="11" customFormat="1" x14ac:dyDescent="0.25">
      <c r="A78" s="16"/>
      <c r="B78" s="16"/>
      <c r="C78" s="34">
        <f>COUNTIF(C13:C77,"x")</f>
        <v>10</v>
      </c>
      <c r="D78" s="34">
        <f>COUNTIF(D13:D77,"x")</f>
        <v>29</v>
      </c>
      <c r="E78" s="34">
        <f>COUNTIF(E13:E77,"x")</f>
        <v>10</v>
      </c>
      <c r="F78" s="34">
        <f>COUNTIF(F13:F77,"x")</f>
        <v>10</v>
      </c>
      <c r="G78" s="34">
        <f>COUNTIF(G13:G77,"x")</f>
        <v>4</v>
      </c>
      <c r="H78" s="34">
        <f>COUNTIF(H13,"x")</f>
        <v>1</v>
      </c>
    </row>
    <row r="79" spans="1:8" x14ac:dyDescent="0.25">
      <c r="A79" s="16">
        <v>3</v>
      </c>
      <c r="B79" s="16" t="s">
        <v>7</v>
      </c>
      <c r="C79" s="12" t="s">
        <v>6</v>
      </c>
      <c r="D79" s="12"/>
      <c r="E79" s="12"/>
      <c r="F79" s="12"/>
      <c r="G79" s="12"/>
      <c r="H79" s="12"/>
    </row>
    <row r="80" spans="1:8" x14ac:dyDescent="0.25">
      <c r="A80" s="16">
        <v>8</v>
      </c>
      <c r="B80" s="16" t="s">
        <v>7</v>
      </c>
      <c r="C80" s="12"/>
      <c r="D80" s="12"/>
      <c r="E80" s="12" t="s">
        <v>6</v>
      </c>
      <c r="F80" s="12"/>
      <c r="G80" s="12"/>
      <c r="H80" s="12"/>
    </row>
    <row r="81" spans="1:8" x14ac:dyDescent="0.25">
      <c r="A81" s="16">
        <v>9</v>
      </c>
      <c r="B81" s="16" t="s">
        <v>7</v>
      </c>
      <c r="C81" s="12" t="s">
        <v>6</v>
      </c>
      <c r="D81" s="12"/>
      <c r="E81" s="12"/>
      <c r="F81" s="12"/>
      <c r="G81" s="12"/>
      <c r="H81" s="12"/>
    </row>
    <row r="82" spans="1:8" x14ac:dyDescent="0.25">
      <c r="A82" s="16">
        <v>12</v>
      </c>
      <c r="B82" s="16" t="s">
        <v>7</v>
      </c>
      <c r="C82" s="12"/>
      <c r="D82" s="12" t="s">
        <v>6</v>
      </c>
      <c r="E82" s="12"/>
      <c r="F82" s="12"/>
      <c r="G82" s="12"/>
      <c r="H82" s="12"/>
    </row>
    <row r="83" spans="1:8" x14ac:dyDescent="0.25">
      <c r="A83" s="16">
        <v>13</v>
      </c>
      <c r="B83" s="16" t="s">
        <v>7</v>
      </c>
      <c r="C83" s="12" t="s">
        <v>6</v>
      </c>
      <c r="D83" s="12"/>
      <c r="E83" s="12"/>
      <c r="F83" s="12"/>
      <c r="G83" s="12"/>
      <c r="H83" s="12"/>
    </row>
    <row r="84" spans="1:8" x14ac:dyDescent="0.25">
      <c r="A84" s="16">
        <v>15</v>
      </c>
      <c r="B84" s="16" t="s">
        <v>7</v>
      </c>
      <c r="C84" s="12"/>
      <c r="D84" s="12" t="s">
        <v>6</v>
      </c>
      <c r="E84" s="12"/>
      <c r="F84" s="12"/>
      <c r="G84" s="12"/>
      <c r="H84" s="12"/>
    </row>
    <row r="85" spans="1:8" x14ac:dyDescent="0.25">
      <c r="A85" s="16">
        <v>19</v>
      </c>
      <c r="B85" s="16" t="s">
        <v>7</v>
      </c>
      <c r="C85" s="12"/>
      <c r="D85" s="12" t="s">
        <v>6</v>
      </c>
      <c r="E85" s="12"/>
      <c r="F85" s="12"/>
      <c r="G85" s="12"/>
      <c r="H85" s="12"/>
    </row>
    <row r="86" spans="1:8" x14ac:dyDescent="0.25">
      <c r="A86" s="16">
        <v>24</v>
      </c>
      <c r="B86" s="16" t="s">
        <v>7</v>
      </c>
      <c r="C86" s="12"/>
      <c r="D86" s="12" t="s">
        <v>6</v>
      </c>
      <c r="E86" s="12"/>
      <c r="F86" s="12"/>
      <c r="G86" s="12"/>
      <c r="H86" s="12"/>
    </row>
    <row r="87" spans="1:8" x14ac:dyDescent="0.25">
      <c r="A87" s="16">
        <v>25</v>
      </c>
      <c r="B87" s="16" t="s">
        <v>7</v>
      </c>
      <c r="C87" s="12"/>
      <c r="D87" s="12" t="s">
        <v>6</v>
      </c>
      <c r="E87" s="12"/>
      <c r="F87" s="12"/>
      <c r="G87" s="12"/>
      <c r="H87" s="12"/>
    </row>
    <row r="88" spans="1:8" x14ac:dyDescent="0.25">
      <c r="A88" s="16">
        <v>29</v>
      </c>
      <c r="B88" s="16" t="s">
        <v>7</v>
      </c>
      <c r="C88" s="12" t="s">
        <v>6</v>
      </c>
      <c r="D88" s="12"/>
      <c r="E88" s="12"/>
      <c r="F88" s="12"/>
      <c r="G88" s="12"/>
      <c r="H88" s="12"/>
    </row>
    <row r="89" spans="1:8" x14ac:dyDescent="0.25">
      <c r="A89" s="16">
        <v>30</v>
      </c>
      <c r="B89" s="16" t="s">
        <v>7</v>
      </c>
      <c r="C89" s="12"/>
      <c r="D89" s="12"/>
      <c r="E89" s="12" t="s">
        <v>6</v>
      </c>
      <c r="F89" s="12"/>
      <c r="G89" s="12"/>
      <c r="H89" s="12"/>
    </row>
    <row r="90" spans="1:8" x14ac:dyDescent="0.25">
      <c r="A90" s="16">
        <v>32</v>
      </c>
      <c r="B90" s="16" t="s">
        <v>7</v>
      </c>
      <c r="C90" s="12"/>
      <c r="D90" s="12"/>
      <c r="E90" s="12" t="s">
        <v>6</v>
      </c>
      <c r="F90" s="12"/>
      <c r="G90" s="12"/>
      <c r="H90" s="12"/>
    </row>
    <row r="91" spans="1:8" x14ac:dyDescent="0.25">
      <c r="A91" s="16">
        <v>35</v>
      </c>
      <c r="B91" s="16" t="s">
        <v>7</v>
      </c>
      <c r="C91" s="12"/>
      <c r="D91" s="12"/>
      <c r="E91" s="12" t="s">
        <v>6</v>
      </c>
      <c r="F91" s="12"/>
      <c r="G91" s="12"/>
      <c r="H91" s="12"/>
    </row>
    <row r="92" spans="1:8" x14ac:dyDescent="0.25">
      <c r="A92" s="16">
        <v>41</v>
      </c>
      <c r="B92" s="16" t="s">
        <v>7</v>
      </c>
      <c r="C92" s="12" t="s">
        <v>6</v>
      </c>
      <c r="D92" s="12"/>
      <c r="E92" s="12"/>
      <c r="F92" s="12"/>
      <c r="G92" s="12"/>
      <c r="H92" s="12"/>
    </row>
    <row r="93" spans="1:8" x14ac:dyDescent="0.25">
      <c r="A93" s="16">
        <v>42</v>
      </c>
      <c r="B93" s="16" t="s">
        <v>7</v>
      </c>
      <c r="C93" s="12"/>
      <c r="D93" s="12" t="s">
        <v>6</v>
      </c>
      <c r="E93" s="12"/>
      <c r="F93" s="12"/>
      <c r="G93" s="12"/>
      <c r="H93" s="12"/>
    </row>
    <row r="94" spans="1:8" x14ac:dyDescent="0.25">
      <c r="A94" s="16">
        <v>47</v>
      </c>
      <c r="B94" s="16" t="s">
        <v>7</v>
      </c>
      <c r="C94" s="12"/>
      <c r="D94" s="12"/>
      <c r="E94" s="12" t="s">
        <v>6</v>
      </c>
      <c r="F94" s="12"/>
      <c r="G94" s="12"/>
      <c r="H94" s="12"/>
    </row>
    <row r="95" spans="1:8" x14ac:dyDescent="0.25">
      <c r="A95" s="16">
        <v>52</v>
      </c>
      <c r="B95" s="16" t="s">
        <v>7</v>
      </c>
      <c r="C95" s="12"/>
      <c r="D95" s="12"/>
      <c r="E95" s="12" t="s">
        <v>6</v>
      </c>
      <c r="F95" s="12"/>
      <c r="G95" s="12"/>
      <c r="H95" s="12"/>
    </row>
    <row r="96" spans="1:8" x14ac:dyDescent="0.25">
      <c r="A96" s="16">
        <v>55</v>
      </c>
      <c r="B96" s="16" t="s">
        <v>7</v>
      </c>
      <c r="C96" s="12"/>
      <c r="D96" s="12"/>
      <c r="E96" s="12" t="s">
        <v>6</v>
      </c>
      <c r="F96" s="12"/>
      <c r="G96" s="12"/>
      <c r="H96" s="12"/>
    </row>
    <row r="97" spans="1:8" x14ac:dyDescent="0.25">
      <c r="A97" s="16">
        <v>56</v>
      </c>
      <c r="B97" s="16" t="s">
        <v>7</v>
      </c>
      <c r="C97" s="12"/>
      <c r="D97" s="12" t="s">
        <v>6</v>
      </c>
      <c r="E97" s="12"/>
      <c r="F97" s="12"/>
      <c r="G97" s="12"/>
      <c r="H97" s="12"/>
    </row>
    <row r="98" spans="1:8" x14ac:dyDescent="0.25">
      <c r="A98" s="16">
        <v>59</v>
      </c>
      <c r="B98" s="16" t="s">
        <v>7</v>
      </c>
      <c r="C98" s="12"/>
      <c r="D98" s="12" t="s">
        <v>6</v>
      </c>
      <c r="E98" s="12"/>
      <c r="F98" s="12"/>
      <c r="G98" s="12"/>
      <c r="H98" s="12"/>
    </row>
    <row r="99" spans="1:8" x14ac:dyDescent="0.25">
      <c r="A99" s="16">
        <v>60</v>
      </c>
      <c r="B99" s="16" t="s">
        <v>7</v>
      </c>
      <c r="C99" s="12"/>
      <c r="D99" s="12"/>
      <c r="E99" s="12" t="s">
        <v>6</v>
      </c>
      <c r="F99" s="12"/>
      <c r="G99" s="12"/>
      <c r="H99" s="12"/>
    </row>
    <row r="100" spans="1:8" x14ac:dyDescent="0.25">
      <c r="A100" s="16">
        <v>63</v>
      </c>
      <c r="B100" s="16" t="s">
        <v>7</v>
      </c>
      <c r="C100" s="12"/>
      <c r="D100" s="12"/>
      <c r="E100" s="12" t="s">
        <v>6</v>
      </c>
      <c r="F100" s="12"/>
      <c r="G100" s="12"/>
      <c r="H100" s="12"/>
    </row>
    <row r="101" spans="1:8" x14ac:dyDescent="0.25">
      <c r="A101" s="16">
        <v>65</v>
      </c>
      <c r="B101" s="16" t="s">
        <v>7</v>
      </c>
      <c r="C101" s="12"/>
      <c r="D101" s="12" t="s">
        <v>6</v>
      </c>
      <c r="E101" s="12"/>
      <c r="F101" s="12"/>
      <c r="G101" s="12"/>
      <c r="H101" s="12"/>
    </row>
    <row r="102" spans="1:8" x14ac:dyDescent="0.25">
      <c r="A102" s="16">
        <v>67</v>
      </c>
      <c r="B102" s="16" t="s">
        <v>7</v>
      </c>
      <c r="C102" s="12"/>
      <c r="D102" s="12"/>
      <c r="E102" s="12" t="s">
        <v>6</v>
      </c>
      <c r="F102" s="12"/>
      <c r="G102" s="12"/>
      <c r="H102" s="12"/>
    </row>
    <row r="103" spans="1:8" x14ac:dyDescent="0.25">
      <c r="A103" s="16">
        <v>68</v>
      </c>
      <c r="B103" s="16" t="s">
        <v>7</v>
      </c>
      <c r="C103" s="12"/>
      <c r="D103" s="12" t="s">
        <v>6</v>
      </c>
      <c r="E103" s="12"/>
      <c r="F103" s="12"/>
      <c r="G103" s="12"/>
      <c r="H103" s="12"/>
    </row>
    <row r="104" spans="1:8" x14ac:dyDescent="0.25">
      <c r="A104" s="16">
        <v>70</v>
      </c>
      <c r="B104" s="16" t="s">
        <v>7</v>
      </c>
      <c r="C104" s="12" t="s">
        <v>6</v>
      </c>
      <c r="D104" s="12"/>
      <c r="E104" s="12"/>
      <c r="F104" s="12"/>
      <c r="G104" s="12"/>
      <c r="H104" s="12"/>
    </row>
    <row r="105" spans="1:8" x14ac:dyDescent="0.25">
      <c r="A105" s="16">
        <v>71</v>
      </c>
      <c r="B105" s="16" t="s">
        <v>7</v>
      </c>
      <c r="C105" s="12"/>
      <c r="D105" s="12"/>
      <c r="E105" s="12"/>
      <c r="F105" s="12" t="s">
        <v>6</v>
      </c>
      <c r="G105" s="12"/>
      <c r="H105" s="12"/>
    </row>
    <row r="106" spans="1:8" x14ac:dyDescent="0.25">
      <c r="A106" s="16">
        <v>72</v>
      </c>
      <c r="B106" s="16" t="s">
        <v>7</v>
      </c>
      <c r="C106" s="12"/>
      <c r="D106" s="12"/>
      <c r="E106" s="12" t="s">
        <v>6</v>
      </c>
      <c r="F106" s="12"/>
      <c r="G106" s="12"/>
      <c r="H106" s="12"/>
    </row>
    <row r="107" spans="1:8" x14ac:dyDescent="0.25">
      <c r="A107" s="16">
        <v>73</v>
      </c>
      <c r="B107" s="16" t="s">
        <v>7</v>
      </c>
      <c r="C107" s="12" t="s">
        <v>6</v>
      </c>
      <c r="D107" s="12"/>
      <c r="E107" s="12"/>
      <c r="F107" s="12"/>
      <c r="G107" s="12"/>
      <c r="H107" s="12"/>
    </row>
    <row r="108" spans="1:8" x14ac:dyDescent="0.25">
      <c r="A108" s="16">
        <v>74</v>
      </c>
      <c r="B108" s="16" t="s">
        <v>7</v>
      </c>
      <c r="C108" s="12"/>
      <c r="D108" s="12"/>
      <c r="E108" s="12"/>
      <c r="F108" s="12" t="s">
        <v>6</v>
      </c>
      <c r="G108" s="12"/>
      <c r="H108" s="12"/>
    </row>
    <row r="109" spans="1:8" x14ac:dyDescent="0.25">
      <c r="A109" s="16">
        <v>75</v>
      </c>
      <c r="B109" s="16" t="s">
        <v>7</v>
      </c>
      <c r="C109" s="12" t="s">
        <v>6</v>
      </c>
      <c r="D109" s="12"/>
      <c r="E109" s="12"/>
      <c r="F109" s="12"/>
      <c r="G109" s="12"/>
      <c r="H109" s="12"/>
    </row>
    <row r="110" spans="1:8" x14ac:dyDescent="0.25">
      <c r="A110" s="16">
        <v>76</v>
      </c>
      <c r="B110" s="16" t="s">
        <v>7</v>
      </c>
      <c r="C110" s="12"/>
      <c r="D110" s="12"/>
      <c r="E110" s="12" t="s">
        <v>6</v>
      </c>
      <c r="F110" s="12"/>
      <c r="G110" s="12"/>
      <c r="H110" s="12"/>
    </row>
    <row r="111" spans="1:8" x14ac:dyDescent="0.25">
      <c r="A111" s="16">
        <v>84</v>
      </c>
      <c r="B111" s="16" t="s">
        <v>7</v>
      </c>
      <c r="C111" s="12"/>
      <c r="D111" s="12"/>
      <c r="E111" s="12"/>
      <c r="F111" s="12"/>
      <c r="G111" s="12" t="s">
        <v>6</v>
      </c>
      <c r="H111" s="12"/>
    </row>
    <row r="112" spans="1:8" x14ac:dyDescent="0.25">
      <c r="A112" s="16">
        <v>85</v>
      </c>
      <c r="B112" s="16" t="s">
        <v>7</v>
      </c>
      <c r="C112" s="12"/>
      <c r="D112" s="12" t="s">
        <v>6</v>
      </c>
      <c r="E112" s="12"/>
      <c r="F112" s="12"/>
      <c r="G112" s="12"/>
      <c r="H112" s="12"/>
    </row>
    <row r="113" spans="1:8" x14ac:dyDescent="0.25">
      <c r="A113" s="16">
        <v>89</v>
      </c>
      <c r="B113" s="16" t="s">
        <v>7</v>
      </c>
      <c r="C113" s="12" t="s">
        <v>6</v>
      </c>
      <c r="D113" s="12"/>
      <c r="E113" s="12"/>
      <c r="F113" s="12"/>
      <c r="G113" s="12"/>
      <c r="H113" s="12"/>
    </row>
    <row r="114" spans="1:8" x14ac:dyDescent="0.25">
      <c r="A114" s="16">
        <v>90</v>
      </c>
      <c r="B114" s="16" t="s">
        <v>7</v>
      </c>
      <c r="C114" s="12"/>
      <c r="D114" s="12"/>
      <c r="E114" s="12" t="s">
        <v>6</v>
      </c>
      <c r="F114" s="12"/>
      <c r="G114" s="12"/>
      <c r="H114" s="12"/>
    </row>
    <row r="115" spans="1:8" x14ac:dyDescent="0.25">
      <c r="A115" s="16">
        <v>92</v>
      </c>
      <c r="B115" s="16" t="s">
        <v>7</v>
      </c>
      <c r="C115" s="12"/>
      <c r="D115" s="12"/>
      <c r="E115" s="12"/>
      <c r="F115" s="12" t="s">
        <v>6</v>
      </c>
      <c r="G115" s="12"/>
      <c r="H115" s="12"/>
    </row>
    <row r="116" spans="1:8" x14ac:dyDescent="0.25">
      <c r="A116" s="16">
        <v>101</v>
      </c>
      <c r="B116" s="16" t="s">
        <v>7</v>
      </c>
      <c r="C116" s="12" t="s">
        <v>6</v>
      </c>
      <c r="D116" s="12"/>
      <c r="E116" s="12"/>
      <c r="F116" s="12"/>
      <c r="G116" s="12"/>
      <c r="H116" s="12"/>
    </row>
    <row r="117" spans="1:8" x14ac:dyDescent="0.25">
      <c r="A117" s="16">
        <v>102</v>
      </c>
      <c r="B117" s="16" t="s">
        <v>7</v>
      </c>
      <c r="C117" s="12"/>
      <c r="D117" s="12"/>
      <c r="E117" s="12" t="s">
        <v>6</v>
      </c>
      <c r="F117" s="12"/>
      <c r="G117" s="12"/>
      <c r="H117" s="12"/>
    </row>
    <row r="118" spans="1:8" x14ac:dyDescent="0.25">
      <c r="A118" s="16">
        <v>103</v>
      </c>
      <c r="B118" s="16" t="s">
        <v>7</v>
      </c>
      <c r="C118" s="12"/>
      <c r="D118" s="12" t="s">
        <v>6</v>
      </c>
      <c r="E118" s="12"/>
      <c r="F118" s="12"/>
      <c r="G118" s="12"/>
      <c r="H118" s="12"/>
    </row>
    <row r="119" spans="1:8" x14ac:dyDescent="0.25">
      <c r="A119" s="16">
        <v>104</v>
      </c>
      <c r="B119" s="16" t="s">
        <v>7</v>
      </c>
      <c r="C119" s="12"/>
      <c r="D119" s="12"/>
      <c r="E119" s="12"/>
      <c r="F119" s="12" t="s">
        <v>6</v>
      </c>
      <c r="G119" s="12"/>
      <c r="H119" s="12"/>
    </row>
    <row r="120" spans="1:8" x14ac:dyDescent="0.25">
      <c r="A120" s="16">
        <v>105</v>
      </c>
      <c r="B120" s="16" t="s">
        <v>7</v>
      </c>
      <c r="C120" s="12"/>
      <c r="D120" s="12" t="s">
        <v>6</v>
      </c>
      <c r="E120" s="12"/>
      <c r="F120" s="12"/>
      <c r="G120" s="12"/>
      <c r="H120" s="12"/>
    </row>
    <row r="121" spans="1:8" s="11" customFormat="1" x14ac:dyDescent="0.25">
      <c r="A121" s="16"/>
      <c r="B121" s="16"/>
      <c r="C121" s="34">
        <f t="shared" ref="C121:H121" si="0">COUNTIF(C79:C120,"x")</f>
        <v>10</v>
      </c>
      <c r="D121" s="34">
        <f t="shared" si="0"/>
        <v>13</v>
      </c>
      <c r="E121" s="34">
        <f t="shared" si="0"/>
        <v>14</v>
      </c>
      <c r="F121" s="34">
        <f t="shared" si="0"/>
        <v>4</v>
      </c>
      <c r="G121" s="34">
        <f t="shared" si="0"/>
        <v>1</v>
      </c>
      <c r="H121" s="34">
        <f t="shared" si="0"/>
        <v>0</v>
      </c>
    </row>
    <row r="122" spans="1:8" x14ac:dyDescent="0.25">
      <c r="A122" s="12"/>
      <c r="B122" s="12" t="s">
        <v>118</v>
      </c>
      <c r="C122" s="35">
        <f t="shared" ref="C122:H122" si="1">COUNTIF(C13:C120,"X")</f>
        <v>20</v>
      </c>
      <c r="D122" s="36">
        <f t="shared" si="1"/>
        <v>42</v>
      </c>
      <c r="E122" s="36">
        <f t="shared" si="1"/>
        <v>24</v>
      </c>
      <c r="F122" s="36">
        <f t="shared" si="1"/>
        <v>14</v>
      </c>
      <c r="G122" s="36">
        <f t="shared" si="1"/>
        <v>5</v>
      </c>
      <c r="H122" s="36">
        <f t="shared" si="1"/>
        <v>2</v>
      </c>
    </row>
  </sheetData>
  <sortState ref="A12:H119">
    <sortCondition ref="B12:B119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opLeftCell="A6" workbookViewId="0">
      <selection activeCell="E12" sqref="E12"/>
    </sheetView>
  </sheetViews>
  <sheetFormatPr defaultRowHeight="15" x14ac:dyDescent="0.25"/>
  <cols>
    <col min="6" max="6" width="17.5703125" customWidth="1"/>
    <col min="7" max="7" width="9" customWidth="1"/>
    <col min="8" max="8" width="12" customWidth="1"/>
    <col min="9" max="9" width="18" customWidth="1"/>
    <col min="10" max="10" width="9.140625" customWidth="1"/>
    <col min="12" max="12" width="17.7109375" customWidth="1"/>
  </cols>
  <sheetData>
    <row r="1" spans="1:13" x14ac:dyDescent="0.25">
      <c r="A1" s="25" t="s">
        <v>8</v>
      </c>
    </row>
    <row r="2" spans="1:13" x14ac:dyDescent="0.25">
      <c r="B2" s="26" t="s">
        <v>9</v>
      </c>
      <c r="C2" s="2"/>
      <c r="D2" s="2"/>
      <c r="E2" s="2"/>
      <c r="F2" s="2"/>
      <c r="G2" s="2"/>
      <c r="H2" s="2"/>
    </row>
    <row r="3" spans="1:13" x14ac:dyDescent="0.25">
      <c r="B3" s="26" t="s">
        <v>10</v>
      </c>
      <c r="J3" s="12" t="s">
        <v>82</v>
      </c>
      <c r="K3" s="12">
        <v>42</v>
      </c>
    </row>
    <row r="4" spans="1:13" x14ac:dyDescent="0.25">
      <c r="J4" s="12" t="s">
        <v>83</v>
      </c>
      <c r="K4" s="12">
        <v>65</v>
      </c>
    </row>
    <row r="5" spans="1:13" ht="15.75" thickBot="1" x14ac:dyDescent="0.3"/>
    <row r="6" spans="1:13" x14ac:dyDescent="0.25">
      <c r="A6" s="16" t="s">
        <v>1</v>
      </c>
      <c r="B6" s="16" t="s">
        <v>2</v>
      </c>
      <c r="C6" s="20" t="s">
        <v>11</v>
      </c>
      <c r="F6" s="31" t="s">
        <v>128</v>
      </c>
      <c r="G6" s="31"/>
      <c r="I6" s="31" t="s">
        <v>129</v>
      </c>
      <c r="J6" s="31"/>
      <c r="L6" s="31" t="s">
        <v>131</v>
      </c>
      <c r="M6" s="31"/>
    </row>
    <row r="7" spans="1:13" x14ac:dyDescent="0.25">
      <c r="A7" s="16">
        <v>1</v>
      </c>
      <c r="B7" s="16" t="s">
        <v>3</v>
      </c>
      <c r="C7" s="12">
        <v>5</v>
      </c>
      <c r="F7" s="24"/>
      <c r="G7" s="24"/>
      <c r="I7" s="24"/>
      <c r="J7" s="24"/>
      <c r="L7" s="24"/>
      <c r="M7" s="24"/>
    </row>
    <row r="8" spans="1:13" x14ac:dyDescent="0.25">
      <c r="A8" s="16">
        <v>2</v>
      </c>
      <c r="B8" s="16" t="s">
        <v>3</v>
      </c>
      <c r="C8" s="12">
        <v>8</v>
      </c>
      <c r="F8" s="24" t="s">
        <v>104</v>
      </c>
      <c r="G8" s="32">
        <v>8.5327102803738324</v>
      </c>
      <c r="I8" s="24" t="s">
        <v>104</v>
      </c>
      <c r="J8" s="32">
        <v>9.023076923076923</v>
      </c>
      <c r="L8" s="24" t="s">
        <v>104</v>
      </c>
      <c r="M8" s="32">
        <v>7.7738095238095202</v>
      </c>
    </row>
    <row r="9" spans="1:13" x14ac:dyDescent="0.25">
      <c r="A9" s="16">
        <v>4</v>
      </c>
      <c r="B9" s="16" t="s">
        <v>3</v>
      </c>
      <c r="C9" s="12">
        <v>6</v>
      </c>
      <c r="F9" s="24" t="s">
        <v>105</v>
      </c>
      <c r="G9" s="32">
        <v>0.80075763773701913</v>
      </c>
      <c r="I9" s="24" t="s">
        <v>105</v>
      </c>
      <c r="J9" s="32">
        <v>1.075482381106732</v>
      </c>
      <c r="L9" s="24" t="s">
        <v>105</v>
      </c>
      <c r="M9" s="32">
        <v>1.1857411641207665</v>
      </c>
    </row>
    <row r="10" spans="1:13" x14ac:dyDescent="0.25">
      <c r="A10" s="16">
        <v>5</v>
      </c>
      <c r="B10" s="16" t="s">
        <v>3</v>
      </c>
      <c r="C10" s="12">
        <v>15</v>
      </c>
      <c r="F10" s="24" t="s">
        <v>106</v>
      </c>
      <c r="G10" s="32">
        <v>6</v>
      </c>
      <c r="I10" s="24" t="s">
        <v>106</v>
      </c>
      <c r="J10" s="32">
        <v>6</v>
      </c>
      <c r="L10" s="24" t="s">
        <v>106</v>
      </c>
      <c r="M10" s="32">
        <v>6</v>
      </c>
    </row>
    <row r="11" spans="1:13" x14ac:dyDescent="0.25">
      <c r="A11" s="16">
        <v>6</v>
      </c>
      <c r="B11" s="16" t="s">
        <v>3</v>
      </c>
      <c r="C11" s="12">
        <v>4</v>
      </c>
      <c r="F11" s="24" t="s">
        <v>107</v>
      </c>
      <c r="G11" s="32">
        <v>2</v>
      </c>
      <c r="I11" s="24" t="s">
        <v>107</v>
      </c>
      <c r="J11" s="32">
        <v>4</v>
      </c>
      <c r="L11" s="24" t="s">
        <v>107</v>
      </c>
      <c r="M11" s="32">
        <v>2</v>
      </c>
    </row>
    <row r="12" spans="1:13" x14ac:dyDescent="0.25">
      <c r="A12" s="16">
        <v>7</v>
      </c>
      <c r="B12" s="16" t="s">
        <v>3</v>
      </c>
      <c r="C12" s="12">
        <v>2</v>
      </c>
      <c r="F12" s="24" t="s">
        <v>108</v>
      </c>
      <c r="G12" s="32">
        <v>8.2831014119215229</v>
      </c>
      <c r="H12" s="24"/>
      <c r="I12" s="24" t="s">
        <v>108</v>
      </c>
      <c r="J12" s="32">
        <v>8.6708161602363241</v>
      </c>
      <c r="L12" s="24" t="s">
        <v>108</v>
      </c>
      <c r="M12" s="32">
        <v>7.6844810200949656</v>
      </c>
    </row>
    <row r="13" spans="1:13" x14ac:dyDescent="0.25">
      <c r="A13" s="16">
        <v>10</v>
      </c>
      <c r="B13" s="16" t="s">
        <v>3</v>
      </c>
      <c r="C13" s="12">
        <v>2</v>
      </c>
      <c r="F13" s="24" t="s">
        <v>109</v>
      </c>
      <c r="G13" s="32">
        <v>68.609769000176328</v>
      </c>
      <c r="H13" s="24"/>
      <c r="I13" s="24" t="s">
        <v>109</v>
      </c>
      <c r="J13" s="32">
        <v>75.183052884615378</v>
      </c>
      <c r="L13" s="24" t="s">
        <v>109</v>
      </c>
      <c r="M13" s="32">
        <v>59.051248548199766</v>
      </c>
    </row>
    <row r="14" spans="1:13" x14ac:dyDescent="0.25">
      <c r="A14" s="16">
        <v>11</v>
      </c>
      <c r="B14" s="16" t="s">
        <v>3</v>
      </c>
      <c r="C14" s="12">
        <v>2</v>
      </c>
      <c r="F14" s="24" t="s">
        <v>110</v>
      </c>
      <c r="G14" s="32">
        <v>4.7590529780967987</v>
      </c>
      <c r="H14" s="24"/>
      <c r="I14" s="24" t="s">
        <v>110</v>
      </c>
      <c r="J14" s="32">
        <v>6.1994894831783114</v>
      </c>
      <c r="L14" s="24" t="s">
        <v>110</v>
      </c>
      <c r="M14" s="32">
        <v>0.85594630565139296</v>
      </c>
    </row>
    <row r="15" spans="1:13" x14ac:dyDescent="0.25">
      <c r="A15" s="16">
        <v>14</v>
      </c>
      <c r="B15" s="16" t="s">
        <v>3</v>
      </c>
      <c r="C15" s="12">
        <v>6</v>
      </c>
      <c r="F15" s="24" t="s">
        <v>111</v>
      </c>
      <c r="G15" s="32">
        <v>1.8415512004551147</v>
      </c>
      <c r="H15" s="24"/>
      <c r="I15" s="24" t="s">
        <v>111</v>
      </c>
      <c r="J15" s="32">
        <v>2.1117886645255579</v>
      </c>
      <c r="L15" s="24" t="s">
        <v>111</v>
      </c>
      <c r="M15" s="32">
        <v>1.2365146327541114</v>
      </c>
    </row>
    <row r="16" spans="1:13" x14ac:dyDescent="0.25">
      <c r="A16" s="16">
        <v>16</v>
      </c>
      <c r="B16" s="16" t="s">
        <v>3</v>
      </c>
      <c r="C16" s="12">
        <v>1.5</v>
      </c>
      <c r="F16" s="24" t="s">
        <v>112</v>
      </c>
      <c r="G16" s="32">
        <v>48</v>
      </c>
      <c r="H16" s="24"/>
      <c r="I16" s="24" t="s">
        <v>112</v>
      </c>
      <c r="J16" s="32">
        <v>48</v>
      </c>
      <c r="L16" s="24" t="s">
        <v>112</v>
      </c>
      <c r="M16" s="32">
        <v>30</v>
      </c>
    </row>
    <row r="17" spans="1:13" x14ac:dyDescent="0.25">
      <c r="A17" s="16">
        <v>17</v>
      </c>
      <c r="B17" s="16" t="s">
        <v>3</v>
      </c>
      <c r="C17" s="12">
        <v>5</v>
      </c>
      <c r="F17" s="24" t="s">
        <v>113</v>
      </c>
      <c r="G17" s="32">
        <v>0</v>
      </c>
      <c r="H17" s="24"/>
      <c r="I17" s="24" t="s">
        <v>113</v>
      </c>
      <c r="J17" s="32">
        <v>0</v>
      </c>
      <c r="L17" s="24" t="s">
        <v>113</v>
      </c>
      <c r="M17" s="32">
        <v>0</v>
      </c>
    </row>
    <row r="18" spans="1:13" x14ac:dyDescent="0.25">
      <c r="A18" s="16">
        <v>18</v>
      </c>
      <c r="B18" s="16" t="s">
        <v>3</v>
      </c>
      <c r="C18" s="12">
        <v>4</v>
      </c>
      <c r="F18" s="24" t="s">
        <v>114</v>
      </c>
      <c r="G18" s="32">
        <v>48</v>
      </c>
      <c r="H18" s="24"/>
      <c r="I18" s="24" t="s">
        <v>114</v>
      </c>
      <c r="J18" s="32">
        <v>48</v>
      </c>
      <c r="L18" s="24" t="s">
        <v>114</v>
      </c>
      <c r="M18" s="32">
        <v>30</v>
      </c>
    </row>
    <row r="19" spans="1:13" x14ac:dyDescent="0.25">
      <c r="A19" s="16">
        <v>20</v>
      </c>
      <c r="B19" s="16" t="s">
        <v>3</v>
      </c>
      <c r="C19" s="12">
        <v>12</v>
      </c>
      <c r="F19" s="24" t="s">
        <v>115</v>
      </c>
      <c r="G19" s="32">
        <v>913</v>
      </c>
      <c r="H19" s="24"/>
      <c r="I19" s="24" t="s">
        <v>115</v>
      </c>
      <c r="J19" s="32">
        <v>586.5</v>
      </c>
      <c r="L19" s="24" t="s">
        <v>115</v>
      </c>
      <c r="M19" s="32">
        <v>326.5</v>
      </c>
    </row>
    <row r="20" spans="1:13" ht="15.75" thickBot="1" x14ac:dyDescent="0.3">
      <c r="A20" s="16">
        <v>21</v>
      </c>
      <c r="B20" s="16" t="s">
        <v>3</v>
      </c>
      <c r="C20" s="12">
        <v>3</v>
      </c>
      <c r="F20" s="30" t="s">
        <v>116</v>
      </c>
      <c r="G20" s="33">
        <v>107</v>
      </c>
      <c r="H20" s="24"/>
      <c r="I20" s="30" t="s">
        <v>116</v>
      </c>
      <c r="J20" s="33">
        <v>65</v>
      </c>
      <c r="L20" s="30" t="s">
        <v>116</v>
      </c>
      <c r="M20" s="33">
        <v>42</v>
      </c>
    </row>
    <row r="21" spans="1:13" x14ac:dyDescent="0.25">
      <c r="A21" s="16">
        <v>22</v>
      </c>
      <c r="B21" s="16" t="s">
        <v>3</v>
      </c>
      <c r="C21" s="12">
        <v>0</v>
      </c>
    </row>
    <row r="22" spans="1:13" x14ac:dyDescent="0.25">
      <c r="A22" s="16">
        <v>23</v>
      </c>
      <c r="B22" s="16" t="s">
        <v>3</v>
      </c>
      <c r="C22" s="12">
        <v>1</v>
      </c>
    </row>
    <row r="23" spans="1:13" x14ac:dyDescent="0.25">
      <c r="A23" s="16">
        <v>26</v>
      </c>
      <c r="B23" s="16" t="s">
        <v>3</v>
      </c>
      <c r="C23" s="12">
        <v>17.5</v>
      </c>
    </row>
    <row r="24" spans="1:13" x14ac:dyDescent="0.25">
      <c r="A24" s="16">
        <v>27</v>
      </c>
      <c r="B24" s="16" t="s">
        <v>3</v>
      </c>
      <c r="C24" s="12">
        <v>4</v>
      </c>
    </row>
    <row r="25" spans="1:13" x14ac:dyDescent="0.25">
      <c r="A25" s="16">
        <v>28</v>
      </c>
      <c r="B25" s="16" t="s">
        <v>3</v>
      </c>
      <c r="C25" s="12">
        <v>5</v>
      </c>
    </row>
    <row r="26" spans="1:13" x14ac:dyDescent="0.25">
      <c r="A26" s="16">
        <v>31</v>
      </c>
      <c r="B26" s="16" t="s">
        <v>3</v>
      </c>
      <c r="C26" s="12">
        <v>15</v>
      </c>
    </row>
    <row r="27" spans="1:13" x14ac:dyDescent="0.25">
      <c r="A27" s="16">
        <v>33</v>
      </c>
      <c r="B27" s="16" t="s">
        <v>3</v>
      </c>
      <c r="C27" s="12">
        <v>6</v>
      </c>
    </row>
    <row r="28" spans="1:13" x14ac:dyDescent="0.25">
      <c r="A28" s="16">
        <v>34</v>
      </c>
      <c r="B28" s="16" t="s">
        <v>3</v>
      </c>
      <c r="C28" s="12">
        <v>15</v>
      </c>
    </row>
    <row r="29" spans="1:13" x14ac:dyDescent="0.25">
      <c r="A29" s="16">
        <v>36</v>
      </c>
      <c r="B29" s="16" t="s">
        <v>3</v>
      </c>
      <c r="C29" s="12">
        <v>1</v>
      </c>
    </row>
    <row r="30" spans="1:13" x14ac:dyDescent="0.25">
      <c r="A30" s="16">
        <v>37</v>
      </c>
      <c r="B30" s="16" t="s">
        <v>3</v>
      </c>
      <c r="C30" s="12">
        <v>4</v>
      </c>
    </row>
    <row r="31" spans="1:13" x14ac:dyDescent="0.25">
      <c r="A31" s="16">
        <v>38</v>
      </c>
      <c r="B31" s="16" t="s">
        <v>3</v>
      </c>
      <c r="C31" s="12">
        <v>4</v>
      </c>
    </row>
    <row r="32" spans="1:13" x14ac:dyDescent="0.25">
      <c r="A32" s="16">
        <v>39</v>
      </c>
      <c r="B32" s="16" t="s">
        <v>3</v>
      </c>
      <c r="C32" s="12">
        <v>6</v>
      </c>
    </row>
    <row r="33" spans="1:3" x14ac:dyDescent="0.25">
      <c r="A33" s="16">
        <v>40</v>
      </c>
      <c r="B33" s="16" t="s">
        <v>3</v>
      </c>
      <c r="C33" s="12">
        <v>10</v>
      </c>
    </row>
    <row r="34" spans="1:3" x14ac:dyDescent="0.25">
      <c r="A34" s="16">
        <v>43</v>
      </c>
      <c r="B34" s="16" t="s">
        <v>3</v>
      </c>
      <c r="C34" s="12">
        <v>4</v>
      </c>
    </row>
    <row r="35" spans="1:3" x14ac:dyDescent="0.25">
      <c r="A35" s="16">
        <v>44</v>
      </c>
      <c r="B35" s="16" t="s">
        <v>3</v>
      </c>
      <c r="C35" s="12">
        <v>8</v>
      </c>
    </row>
    <row r="36" spans="1:3" x14ac:dyDescent="0.25">
      <c r="A36" s="16">
        <v>45</v>
      </c>
      <c r="B36" s="16" t="s">
        <v>3</v>
      </c>
      <c r="C36" s="12">
        <v>0.5</v>
      </c>
    </row>
    <row r="37" spans="1:3" x14ac:dyDescent="0.25">
      <c r="A37" s="16">
        <v>46</v>
      </c>
      <c r="B37" s="16" t="s">
        <v>3</v>
      </c>
      <c r="C37" s="12">
        <v>10</v>
      </c>
    </row>
    <row r="38" spans="1:3" x14ac:dyDescent="0.25">
      <c r="A38" s="16">
        <v>48</v>
      </c>
      <c r="B38" s="16" t="s">
        <v>3</v>
      </c>
      <c r="C38" s="12">
        <v>4</v>
      </c>
    </row>
    <row r="39" spans="1:3" x14ac:dyDescent="0.25">
      <c r="A39" s="16">
        <v>49</v>
      </c>
      <c r="B39" s="16" t="s">
        <v>3</v>
      </c>
      <c r="C39" s="12">
        <v>2</v>
      </c>
    </row>
    <row r="40" spans="1:3" x14ac:dyDescent="0.25">
      <c r="A40" s="16">
        <v>50</v>
      </c>
      <c r="B40" s="16" t="s">
        <v>3</v>
      </c>
      <c r="C40" s="12">
        <v>5</v>
      </c>
    </row>
    <row r="41" spans="1:3" x14ac:dyDescent="0.25">
      <c r="A41" s="16">
        <v>51</v>
      </c>
      <c r="B41" s="16" t="s">
        <v>3</v>
      </c>
      <c r="C41" s="12">
        <v>1</v>
      </c>
    </row>
    <row r="42" spans="1:3" x14ac:dyDescent="0.25">
      <c r="A42" s="16">
        <v>53</v>
      </c>
      <c r="B42" s="16" t="s">
        <v>3</v>
      </c>
      <c r="C42" s="12">
        <v>3</v>
      </c>
    </row>
    <row r="43" spans="1:3" x14ac:dyDescent="0.25">
      <c r="A43" s="16">
        <v>54</v>
      </c>
      <c r="B43" s="16" t="s">
        <v>3</v>
      </c>
      <c r="C43" s="12">
        <v>8</v>
      </c>
    </row>
    <row r="44" spans="1:3" x14ac:dyDescent="0.25">
      <c r="A44" s="16">
        <v>57</v>
      </c>
      <c r="B44" s="16" t="s">
        <v>3</v>
      </c>
      <c r="C44" s="12">
        <v>10</v>
      </c>
    </row>
    <row r="45" spans="1:3" x14ac:dyDescent="0.25">
      <c r="A45" s="16">
        <v>58</v>
      </c>
      <c r="B45" s="16" t="s">
        <v>3</v>
      </c>
      <c r="C45" s="12">
        <v>4</v>
      </c>
    </row>
    <row r="46" spans="1:3" x14ac:dyDescent="0.25">
      <c r="A46" s="16">
        <v>61</v>
      </c>
      <c r="B46" s="16" t="s">
        <v>3</v>
      </c>
      <c r="C46" s="12">
        <v>1</v>
      </c>
    </row>
    <row r="47" spans="1:3" x14ac:dyDescent="0.25">
      <c r="A47" s="16">
        <v>62</v>
      </c>
      <c r="B47" s="16" t="s">
        <v>3</v>
      </c>
      <c r="C47" s="12">
        <v>2</v>
      </c>
    </row>
    <row r="48" spans="1:3" x14ac:dyDescent="0.25">
      <c r="A48" s="16">
        <v>64</v>
      </c>
      <c r="B48" s="16" t="s">
        <v>3</v>
      </c>
      <c r="C48" s="12">
        <v>2</v>
      </c>
    </row>
    <row r="49" spans="1:3" x14ac:dyDescent="0.25">
      <c r="A49" s="16">
        <v>66</v>
      </c>
      <c r="B49" s="16" t="s">
        <v>3</v>
      </c>
      <c r="C49" s="12">
        <v>2</v>
      </c>
    </row>
    <row r="50" spans="1:3" x14ac:dyDescent="0.25">
      <c r="A50" s="16">
        <v>69</v>
      </c>
      <c r="B50" s="16" t="s">
        <v>3</v>
      </c>
      <c r="C50" s="12">
        <v>10</v>
      </c>
    </row>
    <row r="51" spans="1:3" x14ac:dyDescent="0.25">
      <c r="A51" s="16">
        <v>77</v>
      </c>
      <c r="B51" s="16" t="s">
        <v>3</v>
      </c>
      <c r="C51" s="12">
        <v>10</v>
      </c>
    </row>
    <row r="52" spans="1:3" x14ac:dyDescent="0.25">
      <c r="A52" s="16">
        <v>78</v>
      </c>
      <c r="B52" s="16" t="s">
        <v>3</v>
      </c>
      <c r="C52" s="12">
        <v>35</v>
      </c>
    </row>
    <row r="53" spans="1:3" x14ac:dyDescent="0.25">
      <c r="A53" s="16">
        <v>79</v>
      </c>
      <c r="B53" s="16" t="s">
        <v>3</v>
      </c>
      <c r="C53" s="12">
        <v>5</v>
      </c>
    </row>
    <row r="54" spans="1:3" x14ac:dyDescent="0.25">
      <c r="A54" s="16">
        <v>80</v>
      </c>
      <c r="B54" s="16" t="s">
        <v>3</v>
      </c>
      <c r="C54" s="12">
        <v>10</v>
      </c>
    </row>
    <row r="55" spans="1:3" x14ac:dyDescent="0.25">
      <c r="A55" s="16">
        <v>81</v>
      </c>
      <c r="B55" s="16" t="s">
        <v>3</v>
      </c>
      <c r="C55" s="12">
        <v>2</v>
      </c>
    </row>
    <row r="56" spans="1:3" x14ac:dyDescent="0.25">
      <c r="A56" s="16">
        <v>82</v>
      </c>
      <c r="B56" s="16" t="s">
        <v>3</v>
      </c>
      <c r="C56" s="12">
        <v>6</v>
      </c>
    </row>
    <row r="57" spans="1:3" x14ac:dyDescent="0.25">
      <c r="A57" s="16">
        <v>83</v>
      </c>
      <c r="B57" s="16" t="s">
        <v>3</v>
      </c>
      <c r="C57" s="12">
        <v>48</v>
      </c>
    </row>
    <row r="58" spans="1:3" x14ac:dyDescent="0.25">
      <c r="A58" s="16">
        <v>86</v>
      </c>
      <c r="B58" s="16" t="s">
        <v>3</v>
      </c>
      <c r="C58" s="12">
        <v>21</v>
      </c>
    </row>
    <row r="59" spans="1:3" x14ac:dyDescent="0.25">
      <c r="A59" s="16">
        <v>87</v>
      </c>
      <c r="B59" s="16" t="s">
        <v>3</v>
      </c>
      <c r="C59" s="12">
        <v>10</v>
      </c>
    </row>
    <row r="60" spans="1:3" x14ac:dyDescent="0.25">
      <c r="A60" s="16">
        <v>88</v>
      </c>
      <c r="B60" s="16" t="s">
        <v>3</v>
      </c>
      <c r="C60" s="12">
        <v>28</v>
      </c>
    </row>
    <row r="61" spans="1:3" x14ac:dyDescent="0.25">
      <c r="A61" s="16">
        <v>91</v>
      </c>
      <c r="B61" s="16" t="s">
        <v>3</v>
      </c>
      <c r="C61" s="12">
        <v>15</v>
      </c>
    </row>
    <row r="62" spans="1:3" x14ac:dyDescent="0.25">
      <c r="A62" s="16">
        <v>93</v>
      </c>
      <c r="B62" s="16" t="s">
        <v>3</v>
      </c>
      <c r="C62" s="12">
        <v>15</v>
      </c>
    </row>
    <row r="63" spans="1:3" x14ac:dyDescent="0.25">
      <c r="A63" s="16">
        <v>94</v>
      </c>
      <c r="B63" s="16" t="s">
        <v>3</v>
      </c>
      <c r="C63" s="12">
        <v>20</v>
      </c>
    </row>
    <row r="64" spans="1:3" x14ac:dyDescent="0.25">
      <c r="A64" s="16">
        <v>95</v>
      </c>
      <c r="B64" s="16" t="s">
        <v>3</v>
      </c>
      <c r="C64" s="12">
        <v>14</v>
      </c>
    </row>
    <row r="65" spans="1:3" x14ac:dyDescent="0.25">
      <c r="A65" s="16">
        <v>96</v>
      </c>
      <c r="B65" s="16" t="s">
        <v>3</v>
      </c>
      <c r="C65" s="12">
        <v>25</v>
      </c>
    </row>
    <row r="66" spans="1:3" x14ac:dyDescent="0.25">
      <c r="A66" s="16">
        <v>97</v>
      </c>
      <c r="B66" s="16" t="s">
        <v>3</v>
      </c>
      <c r="C66" s="12">
        <v>13</v>
      </c>
    </row>
    <row r="67" spans="1:3" x14ac:dyDescent="0.25">
      <c r="A67" s="16">
        <v>98</v>
      </c>
      <c r="B67" s="16" t="s">
        <v>3</v>
      </c>
      <c r="C67" s="12">
        <v>15</v>
      </c>
    </row>
    <row r="68" spans="1:3" x14ac:dyDescent="0.25">
      <c r="A68" s="16">
        <v>99</v>
      </c>
      <c r="B68" s="16" t="s">
        <v>3</v>
      </c>
      <c r="C68" s="12">
        <v>10</v>
      </c>
    </row>
    <row r="69" spans="1:3" x14ac:dyDescent="0.25">
      <c r="A69" s="16">
        <v>100</v>
      </c>
      <c r="B69" s="16" t="s">
        <v>3</v>
      </c>
      <c r="C69" s="12">
        <v>19</v>
      </c>
    </row>
    <row r="70" spans="1:3" x14ac:dyDescent="0.25">
      <c r="A70" s="16">
        <v>106</v>
      </c>
      <c r="B70" s="16" t="s">
        <v>3</v>
      </c>
      <c r="C70" s="12">
        <v>11</v>
      </c>
    </row>
    <row r="71" spans="1:3" x14ac:dyDescent="0.25">
      <c r="A71" s="16">
        <v>107</v>
      </c>
      <c r="B71" s="16" t="s">
        <v>3</v>
      </c>
      <c r="C71" s="12">
        <v>14</v>
      </c>
    </row>
    <row r="72" spans="1:3" x14ac:dyDescent="0.25">
      <c r="A72" s="16">
        <v>3</v>
      </c>
      <c r="B72" s="16" t="s">
        <v>7</v>
      </c>
      <c r="C72" s="12">
        <v>5</v>
      </c>
    </row>
    <row r="73" spans="1:3" x14ac:dyDescent="0.25">
      <c r="A73" s="16">
        <v>8</v>
      </c>
      <c r="B73" s="16" t="s">
        <v>7</v>
      </c>
      <c r="C73" s="12">
        <v>2</v>
      </c>
    </row>
    <row r="74" spans="1:3" x14ac:dyDescent="0.25">
      <c r="A74" s="16">
        <v>9</v>
      </c>
      <c r="B74" s="16" t="s">
        <v>7</v>
      </c>
      <c r="C74" s="12">
        <v>0</v>
      </c>
    </row>
    <row r="75" spans="1:3" x14ac:dyDescent="0.25">
      <c r="A75" s="16">
        <v>12</v>
      </c>
      <c r="B75" s="16" t="s">
        <v>7</v>
      </c>
      <c r="C75" s="12">
        <v>0</v>
      </c>
    </row>
    <row r="76" spans="1:3" x14ac:dyDescent="0.25">
      <c r="A76" s="16">
        <v>13</v>
      </c>
      <c r="B76" s="16" t="s">
        <v>7</v>
      </c>
      <c r="C76" s="12">
        <v>0</v>
      </c>
    </row>
    <row r="77" spans="1:3" x14ac:dyDescent="0.25">
      <c r="A77" s="16">
        <v>15</v>
      </c>
      <c r="B77" s="16" t="s">
        <v>7</v>
      </c>
      <c r="C77" s="12">
        <v>8</v>
      </c>
    </row>
    <row r="78" spans="1:3" x14ac:dyDescent="0.25">
      <c r="A78" s="16">
        <v>19</v>
      </c>
      <c r="B78" s="16" t="s">
        <v>7</v>
      </c>
      <c r="C78" s="12">
        <v>21</v>
      </c>
    </row>
    <row r="79" spans="1:3" x14ac:dyDescent="0.25">
      <c r="A79" s="16">
        <v>24</v>
      </c>
      <c r="B79" s="16" t="s">
        <v>7</v>
      </c>
      <c r="C79" s="12">
        <v>1</v>
      </c>
    </row>
    <row r="80" spans="1:3" x14ac:dyDescent="0.25">
      <c r="A80" s="16">
        <v>25</v>
      </c>
      <c r="B80" s="16" t="s">
        <v>7</v>
      </c>
      <c r="C80" s="12">
        <v>7</v>
      </c>
    </row>
    <row r="81" spans="1:3" x14ac:dyDescent="0.25">
      <c r="A81" s="16">
        <v>29</v>
      </c>
      <c r="B81" s="16" t="s">
        <v>7</v>
      </c>
      <c r="C81" s="12">
        <v>5</v>
      </c>
    </row>
    <row r="82" spans="1:3" x14ac:dyDescent="0.25">
      <c r="A82" s="16">
        <v>30</v>
      </c>
      <c r="B82" s="16" t="s">
        <v>7</v>
      </c>
      <c r="C82" s="12">
        <v>10</v>
      </c>
    </row>
    <row r="83" spans="1:3" x14ac:dyDescent="0.25">
      <c r="A83" s="16">
        <v>32</v>
      </c>
      <c r="B83" s="16" t="s">
        <v>7</v>
      </c>
      <c r="C83" s="12">
        <v>0</v>
      </c>
    </row>
    <row r="84" spans="1:3" x14ac:dyDescent="0.25">
      <c r="A84" s="16">
        <v>35</v>
      </c>
      <c r="B84" s="16" t="s">
        <v>7</v>
      </c>
      <c r="C84" s="12">
        <v>1</v>
      </c>
    </row>
    <row r="85" spans="1:3" x14ac:dyDescent="0.25">
      <c r="A85" s="16">
        <v>41</v>
      </c>
      <c r="B85" s="16" t="s">
        <v>7</v>
      </c>
      <c r="C85" s="12">
        <v>10</v>
      </c>
    </row>
    <row r="86" spans="1:3" x14ac:dyDescent="0.25">
      <c r="A86" s="16">
        <v>42</v>
      </c>
      <c r="B86" s="16" t="s">
        <v>7</v>
      </c>
      <c r="C86" s="12">
        <v>2</v>
      </c>
    </row>
    <row r="87" spans="1:3" x14ac:dyDescent="0.25">
      <c r="A87" s="16">
        <v>47</v>
      </c>
      <c r="B87" s="16" t="s">
        <v>7</v>
      </c>
      <c r="C87" s="12">
        <v>2</v>
      </c>
    </row>
    <row r="88" spans="1:3" x14ac:dyDescent="0.25">
      <c r="A88" s="16">
        <v>52</v>
      </c>
      <c r="B88" s="16" t="s">
        <v>7</v>
      </c>
      <c r="C88" s="12">
        <v>6</v>
      </c>
    </row>
    <row r="89" spans="1:3" x14ac:dyDescent="0.25">
      <c r="A89" s="16">
        <v>55</v>
      </c>
      <c r="B89" s="16" t="s">
        <v>7</v>
      </c>
      <c r="C89" s="12">
        <v>2</v>
      </c>
    </row>
    <row r="90" spans="1:3" x14ac:dyDescent="0.25">
      <c r="A90" s="16">
        <v>56</v>
      </c>
      <c r="B90" s="16" t="s">
        <v>7</v>
      </c>
      <c r="C90" s="12">
        <v>1.5</v>
      </c>
    </row>
    <row r="91" spans="1:3" x14ac:dyDescent="0.25">
      <c r="A91" s="16">
        <v>59</v>
      </c>
      <c r="B91" s="16" t="s">
        <v>7</v>
      </c>
      <c r="C91" s="12">
        <v>8</v>
      </c>
    </row>
    <row r="92" spans="1:3" x14ac:dyDescent="0.25">
      <c r="A92" s="16">
        <v>60</v>
      </c>
      <c r="B92" s="16" t="s">
        <v>7</v>
      </c>
      <c r="C92" s="12">
        <v>6</v>
      </c>
    </row>
    <row r="93" spans="1:3" x14ac:dyDescent="0.25">
      <c r="A93" s="16">
        <v>63</v>
      </c>
      <c r="B93" s="16" t="s">
        <v>7</v>
      </c>
      <c r="C93" s="12">
        <v>8</v>
      </c>
    </row>
    <row r="94" spans="1:3" x14ac:dyDescent="0.25">
      <c r="A94" s="16">
        <v>65</v>
      </c>
      <c r="B94" s="16" t="s">
        <v>7</v>
      </c>
      <c r="C94" s="12">
        <v>6</v>
      </c>
    </row>
    <row r="95" spans="1:3" x14ac:dyDescent="0.25">
      <c r="A95" s="16">
        <v>67</v>
      </c>
      <c r="B95" s="16" t="s">
        <v>7</v>
      </c>
      <c r="C95" s="12">
        <v>3</v>
      </c>
    </row>
    <row r="96" spans="1:3" x14ac:dyDescent="0.25">
      <c r="A96" s="16">
        <v>68</v>
      </c>
      <c r="B96" s="16" t="s">
        <v>7</v>
      </c>
      <c r="C96" s="12">
        <v>0</v>
      </c>
    </row>
    <row r="97" spans="1:3" x14ac:dyDescent="0.25">
      <c r="A97" s="16">
        <v>70</v>
      </c>
      <c r="B97" s="16" t="s">
        <v>7</v>
      </c>
      <c r="C97" s="12">
        <v>2</v>
      </c>
    </row>
    <row r="98" spans="1:3" x14ac:dyDescent="0.25">
      <c r="A98" s="16">
        <v>71</v>
      </c>
      <c r="B98" s="16" t="s">
        <v>7</v>
      </c>
      <c r="C98" s="12">
        <v>2</v>
      </c>
    </row>
    <row r="99" spans="1:3" x14ac:dyDescent="0.25">
      <c r="A99" s="16">
        <v>72</v>
      </c>
      <c r="B99" s="16" t="s">
        <v>7</v>
      </c>
      <c r="C99" s="12">
        <v>20</v>
      </c>
    </row>
    <row r="100" spans="1:3" x14ac:dyDescent="0.25">
      <c r="A100" s="16">
        <v>73</v>
      </c>
      <c r="B100" s="16" t="s">
        <v>7</v>
      </c>
      <c r="C100" s="12">
        <v>10</v>
      </c>
    </row>
    <row r="101" spans="1:3" x14ac:dyDescent="0.25">
      <c r="A101" s="16">
        <v>74</v>
      </c>
      <c r="B101" s="16" t="s">
        <v>7</v>
      </c>
      <c r="C101" s="12">
        <v>15</v>
      </c>
    </row>
    <row r="102" spans="1:3" x14ac:dyDescent="0.25">
      <c r="A102" s="16">
        <v>75</v>
      </c>
      <c r="B102" s="16" t="s">
        <v>7</v>
      </c>
      <c r="C102" s="12">
        <v>2</v>
      </c>
    </row>
    <row r="103" spans="1:3" x14ac:dyDescent="0.25">
      <c r="A103" s="16">
        <v>76</v>
      </c>
      <c r="B103" s="16" t="s">
        <v>7</v>
      </c>
      <c r="C103" s="12">
        <v>10</v>
      </c>
    </row>
    <row r="104" spans="1:3" x14ac:dyDescent="0.25">
      <c r="A104" s="16">
        <v>84</v>
      </c>
      <c r="B104" s="16" t="s">
        <v>7</v>
      </c>
      <c r="C104" s="12">
        <v>2</v>
      </c>
    </row>
    <row r="105" spans="1:3" x14ac:dyDescent="0.25">
      <c r="A105" s="16">
        <v>85</v>
      </c>
      <c r="B105" s="16" t="s">
        <v>7</v>
      </c>
      <c r="C105" s="12">
        <v>25</v>
      </c>
    </row>
    <row r="106" spans="1:3" x14ac:dyDescent="0.25">
      <c r="A106" s="16">
        <v>89</v>
      </c>
      <c r="B106" s="16" t="s">
        <v>7</v>
      </c>
      <c r="C106" s="12">
        <v>23</v>
      </c>
    </row>
    <row r="107" spans="1:3" x14ac:dyDescent="0.25">
      <c r="A107" s="16">
        <v>90</v>
      </c>
      <c r="B107" s="16" t="s">
        <v>7</v>
      </c>
      <c r="C107" s="12">
        <v>30</v>
      </c>
    </row>
    <row r="108" spans="1:3" x14ac:dyDescent="0.25">
      <c r="A108" s="16">
        <v>92</v>
      </c>
      <c r="B108" s="16" t="s">
        <v>7</v>
      </c>
      <c r="C108" s="12">
        <v>20</v>
      </c>
    </row>
    <row r="109" spans="1:3" x14ac:dyDescent="0.25">
      <c r="A109" s="16">
        <v>101</v>
      </c>
      <c r="B109" s="16" t="s">
        <v>7</v>
      </c>
      <c r="C109" s="12">
        <v>11</v>
      </c>
    </row>
    <row r="110" spans="1:3" x14ac:dyDescent="0.25">
      <c r="A110" s="16">
        <v>102</v>
      </c>
      <c r="B110" s="16" t="s">
        <v>7</v>
      </c>
      <c r="C110" s="12">
        <v>17</v>
      </c>
    </row>
    <row r="111" spans="1:3" x14ac:dyDescent="0.25">
      <c r="A111" s="16">
        <v>103</v>
      </c>
      <c r="B111" s="16" t="s">
        <v>7</v>
      </c>
      <c r="C111" s="12">
        <v>6</v>
      </c>
    </row>
    <row r="112" spans="1:3" x14ac:dyDescent="0.25">
      <c r="A112" s="16">
        <v>104</v>
      </c>
      <c r="B112" s="16" t="s">
        <v>7</v>
      </c>
      <c r="C112" s="12">
        <v>7</v>
      </c>
    </row>
    <row r="113" spans="1:3" x14ac:dyDescent="0.25">
      <c r="A113" s="16">
        <v>105</v>
      </c>
      <c r="B113" s="16" t="s">
        <v>7</v>
      </c>
      <c r="C113" s="12">
        <v>10</v>
      </c>
    </row>
  </sheetData>
  <sortState ref="A7:C113">
    <sortCondition ref="B7:B1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opLeftCell="A5" workbookViewId="0">
      <selection activeCell="M7" sqref="M7"/>
    </sheetView>
  </sheetViews>
  <sheetFormatPr defaultRowHeight="15" x14ac:dyDescent="0.25"/>
  <cols>
    <col min="5" max="5" width="17.5703125" customWidth="1"/>
    <col min="6" max="6" width="8.85546875" customWidth="1"/>
    <col min="8" max="8" width="18.140625" customWidth="1"/>
    <col min="9" max="9" width="9.5703125" bestFit="1" customWidth="1"/>
    <col min="11" max="11" width="19" customWidth="1"/>
    <col min="12" max="12" width="9.5703125" bestFit="1" customWidth="1"/>
  </cols>
  <sheetData>
    <row r="1" spans="1:14" x14ac:dyDescent="0.25">
      <c r="A1" s="25" t="s">
        <v>12</v>
      </c>
    </row>
    <row r="2" spans="1:14" x14ac:dyDescent="0.25">
      <c r="B2" s="26" t="s">
        <v>13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x14ac:dyDescent="0.25">
      <c r="M3" s="12" t="s">
        <v>82</v>
      </c>
      <c r="N3" s="12">
        <v>42</v>
      </c>
    </row>
    <row r="4" spans="1:14" ht="15.75" thickBot="1" x14ac:dyDescent="0.3">
      <c r="M4" s="12" t="s">
        <v>83</v>
      </c>
      <c r="N4" s="12">
        <v>65</v>
      </c>
    </row>
    <row r="5" spans="1:14" x14ac:dyDescent="0.25">
      <c r="A5" s="16" t="s">
        <v>1</v>
      </c>
      <c r="B5" s="16" t="s">
        <v>2</v>
      </c>
      <c r="C5" s="20" t="s">
        <v>11</v>
      </c>
      <c r="E5" s="31" t="s">
        <v>117</v>
      </c>
      <c r="F5" s="31"/>
      <c r="H5" s="31" t="s">
        <v>129</v>
      </c>
      <c r="I5" s="31"/>
      <c r="K5" s="31" t="s">
        <v>130</v>
      </c>
      <c r="L5" s="31"/>
    </row>
    <row r="6" spans="1:14" x14ac:dyDescent="0.25">
      <c r="A6" s="16">
        <v>1</v>
      </c>
      <c r="B6" s="16" t="s">
        <v>3</v>
      </c>
      <c r="C6" s="12">
        <v>7</v>
      </c>
      <c r="E6" s="24"/>
      <c r="F6" s="24"/>
      <c r="H6" s="24"/>
      <c r="I6" s="24"/>
      <c r="K6" s="24"/>
      <c r="L6" s="24"/>
    </row>
    <row r="7" spans="1:14" x14ac:dyDescent="0.25">
      <c r="A7" s="16">
        <v>2</v>
      </c>
      <c r="B7" s="16" t="s">
        <v>3</v>
      </c>
      <c r="C7" s="12">
        <v>4</v>
      </c>
      <c r="E7" s="24" t="s">
        <v>104</v>
      </c>
      <c r="F7" s="32">
        <v>5.3364485981308407</v>
      </c>
      <c r="H7" s="24" t="s">
        <v>104</v>
      </c>
      <c r="I7" s="32">
        <v>5.2769230769230768</v>
      </c>
      <c r="K7" s="24" t="s">
        <v>104</v>
      </c>
      <c r="L7" s="32">
        <v>5.4285714285714288</v>
      </c>
    </row>
    <row r="8" spans="1:14" x14ac:dyDescent="0.25">
      <c r="A8" s="16">
        <v>4</v>
      </c>
      <c r="B8" s="16" t="s">
        <v>3</v>
      </c>
      <c r="C8" s="12">
        <v>6.5</v>
      </c>
      <c r="E8" s="24" t="s">
        <v>105</v>
      </c>
      <c r="F8" s="32">
        <v>0.14678949767384569</v>
      </c>
      <c r="H8" s="24" t="s">
        <v>105</v>
      </c>
      <c r="I8" s="32">
        <v>0.16225231465056966</v>
      </c>
      <c r="K8" s="24" t="s">
        <v>105</v>
      </c>
      <c r="L8" s="32">
        <v>0.2792533123835525</v>
      </c>
    </row>
    <row r="9" spans="1:14" x14ac:dyDescent="0.25">
      <c r="A9" s="16">
        <v>5</v>
      </c>
      <c r="B9" s="16" t="s">
        <v>3</v>
      </c>
      <c r="C9" s="12">
        <v>7</v>
      </c>
      <c r="E9" s="24" t="s">
        <v>106</v>
      </c>
      <c r="F9" s="32">
        <v>5</v>
      </c>
      <c r="H9" s="24" t="s">
        <v>106</v>
      </c>
      <c r="I9" s="32">
        <v>5</v>
      </c>
      <c r="K9" s="24" t="s">
        <v>106</v>
      </c>
      <c r="L9" s="32">
        <v>6</v>
      </c>
    </row>
    <row r="10" spans="1:14" x14ac:dyDescent="0.25">
      <c r="A10" s="16">
        <v>6</v>
      </c>
      <c r="B10" s="16" t="s">
        <v>3</v>
      </c>
      <c r="C10" s="12">
        <v>5</v>
      </c>
      <c r="E10" s="24" t="s">
        <v>107</v>
      </c>
      <c r="F10" s="32">
        <v>5</v>
      </c>
      <c r="H10" s="24" t="s">
        <v>107</v>
      </c>
      <c r="I10" s="32">
        <v>5</v>
      </c>
      <c r="K10" s="24" t="s">
        <v>107</v>
      </c>
      <c r="L10" s="32">
        <v>6</v>
      </c>
    </row>
    <row r="11" spans="1:14" x14ac:dyDescent="0.25">
      <c r="A11" s="16">
        <v>7</v>
      </c>
      <c r="B11" s="16" t="s">
        <v>3</v>
      </c>
      <c r="C11" s="12">
        <v>4</v>
      </c>
      <c r="E11" s="24" t="s">
        <v>108</v>
      </c>
      <c r="F11" s="32">
        <v>1.5184023706268952</v>
      </c>
      <c r="H11" s="24" t="s">
        <v>108</v>
      </c>
      <c r="I11" s="32">
        <v>1.3081199809709294</v>
      </c>
      <c r="K11" s="24" t="s">
        <v>108</v>
      </c>
      <c r="L11" s="32">
        <v>1.8097683067292925</v>
      </c>
    </row>
    <row r="12" spans="1:14" x14ac:dyDescent="0.25">
      <c r="A12" s="16">
        <v>10</v>
      </c>
      <c r="B12" s="16" t="s">
        <v>3</v>
      </c>
      <c r="C12" s="12">
        <v>6</v>
      </c>
      <c r="E12" s="24" t="s">
        <v>109</v>
      </c>
      <c r="F12" s="32">
        <v>2.3055457591253754</v>
      </c>
      <c r="H12" s="24" t="s">
        <v>109</v>
      </c>
      <c r="I12" s="32">
        <v>1.7111778846153847</v>
      </c>
      <c r="K12" s="24" t="s">
        <v>109</v>
      </c>
      <c r="L12" s="32">
        <v>3.2752613240418103</v>
      </c>
    </row>
    <row r="13" spans="1:14" x14ac:dyDescent="0.25">
      <c r="A13" s="16">
        <v>11</v>
      </c>
      <c r="B13" s="16" t="s">
        <v>3</v>
      </c>
      <c r="C13" s="12">
        <v>3</v>
      </c>
      <c r="E13" s="24" t="s">
        <v>110</v>
      </c>
      <c r="F13" s="32">
        <v>0.37485306569731458</v>
      </c>
      <c r="H13" s="24" t="s">
        <v>110</v>
      </c>
      <c r="I13" s="32">
        <v>-0.44167787939193781</v>
      </c>
      <c r="K13" s="24" t="s">
        <v>110</v>
      </c>
      <c r="L13" s="32">
        <v>0.4477397882787213</v>
      </c>
    </row>
    <row r="14" spans="1:14" x14ac:dyDescent="0.25">
      <c r="A14" s="16">
        <v>14</v>
      </c>
      <c r="B14" s="16" t="s">
        <v>3</v>
      </c>
      <c r="C14" s="12">
        <v>7.5</v>
      </c>
      <c r="E14" s="24" t="s">
        <v>111</v>
      </c>
      <c r="F14" s="32">
        <v>-4.7974686830813164E-3</v>
      </c>
      <c r="H14" s="24" t="s">
        <v>111</v>
      </c>
      <c r="I14" s="32">
        <v>0.22065069848753116</v>
      </c>
      <c r="K14" s="24" t="s">
        <v>111</v>
      </c>
      <c r="L14" s="32">
        <v>-0.21584989438693547</v>
      </c>
    </row>
    <row r="15" spans="1:14" x14ac:dyDescent="0.25">
      <c r="A15" s="16">
        <v>16</v>
      </c>
      <c r="B15" s="16" t="s">
        <v>3</v>
      </c>
      <c r="C15" s="12">
        <v>8</v>
      </c>
      <c r="E15" s="24" t="s">
        <v>112</v>
      </c>
      <c r="F15" s="32">
        <v>9</v>
      </c>
      <c r="H15" s="24" t="s">
        <v>112</v>
      </c>
      <c r="I15" s="32">
        <v>5</v>
      </c>
      <c r="K15" s="24" t="s">
        <v>112</v>
      </c>
      <c r="L15" s="32">
        <v>9</v>
      </c>
    </row>
    <row r="16" spans="1:14" x14ac:dyDescent="0.25">
      <c r="A16" s="16">
        <v>17</v>
      </c>
      <c r="B16" s="16" t="s">
        <v>3</v>
      </c>
      <c r="C16" s="12">
        <v>5</v>
      </c>
      <c r="E16" s="24" t="s">
        <v>113</v>
      </c>
      <c r="F16" s="32">
        <v>1</v>
      </c>
      <c r="H16" s="24" t="s">
        <v>113</v>
      </c>
      <c r="I16" s="32">
        <v>3</v>
      </c>
      <c r="K16" s="24" t="s">
        <v>113</v>
      </c>
      <c r="L16" s="32">
        <v>1</v>
      </c>
    </row>
    <row r="17" spans="1:12" x14ac:dyDescent="0.25">
      <c r="A17" s="16">
        <v>18</v>
      </c>
      <c r="B17" s="16" t="s">
        <v>3</v>
      </c>
      <c r="C17" s="12">
        <v>5</v>
      </c>
      <c r="E17" s="24" t="s">
        <v>114</v>
      </c>
      <c r="F17" s="32">
        <v>10</v>
      </c>
      <c r="H17" s="24" t="s">
        <v>114</v>
      </c>
      <c r="I17" s="32">
        <v>8</v>
      </c>
      <c r="K17" s="24" t="s">
        <v>114</v>
      </c>
      <c r="L17" s="32">
        <v>10</v>
      </c>
    </row>
    <row r="18" spans="1:12" x14ac:dyDescent="0.25">
      <c r="A18" s="16">
        <v>20</v>
      </c>
      <c r="B18" s="16" t="s">
        <v>3</v>
      </c>
      <c r="C18" s="12">
        <v>5</v>
      </c>
      <c r="E18" s="24" t="s">
        <v>115</v>
      </c>
      <c r="F18" s="32">
        <v>571</v>
      </c>
      <c r="H18" s="24" t="s">
        <v>115</v>
      </c>
      <c r="I18" s="32">
        <v>343</v>
      </c>
      <c r="K18" s="24" t="s">
        <v>115</v>
      </c>
      <c r="L18" s="32">
        <v>228</v>
      </c>
    </row>
    <row r="19" spans="1:12" ht="15.75" thickBot="1" x14ac:dyDescent="0.3">
      <c r="A19" s="16">
        <v>21</v>
      </c>
      <c r="B19" s="16" t="s">
        <v>3</v>
      </c>
      <c r="C19" s="12">
        <v>6</v>
      </c>
      <c r="E19" s="30" t="s">
        <v>116</v>
      </c>
      <c r="F19" s="33">
        <v>107</v>
      </c>
      <c r="H19" s="30" t="s">
        <v>116</v>
      </c>
      <c r="I19" s="33">
        <v>65</v>
      </c>
      <c r="K19" s="30" t="s">
        <v>116</v>
      </c>
      <c r="L19" s="33">
        <v>42</v>
      </c>
    </row>
    <row r="20" spans="1:12" x14ac:dyDescent="0.25">
      <c r="A20" s="16">
        <v>22</v>
      </c>
      <c r="B20" s="16" t="s">
        <v>3</v>
      </c>
      <c r="C20" s="12">
        <v>5</v>
      </c>
    </row>
    <row r="21" spans="1:12" x14ac:dyDescent="0.25">
      <c r="A21" s="16">
        <v>23</v>
      </c>
      <c r="B21" s="16" t="s">
        <v>3</v>
      </c>
      <c r="C21" s="12">
        <v>5</v>
      </c>
    </row>
    <row r="22" spans="1:12" x14ac:dyDescent="0.25">
      <c r="A22" s="16">
        <v>26</v>
      </c>
      <c r="B22" s="16" t="s">
        <v>3</v>
      </c>
      <c r="C22" s="12">
        <v>5</v>
      </c>
    </row>
    <row r="23" spans="1:12" x14ac:dyDescent="0.25">
      <c r="A23" s="16">
        <v>27</v>
      </c>
      <c r="B23" s="16" t="s">
        <v>3</v>
      </c>
      <c r="C23" s="12">
        <v>4</v>
      </c>
    </row>
    <row r="24" spans="1:12" x14ac:dyDescent="0.25">
      <c r="A24" s="16">
        <v>28</v>
      </c>
      <c r="B24" s="16" t="s">
        <v>3</v>
      </c>
      <c r="C24" s="12">
        <v>5</v>
      </c>
    </row>
    <row r="25" spans="1:12" x14ac:dyDescent="0.25">
      <c r="A25" s="16">
        <v>31</v>
      </c>
      <c r="B25" s="16" t="s">
        <v>3</v>
      </c>
      <c r="C25" s="12">
        <v>5</v>
      </c>
    </row>
    <row r="26" spans="1:12" x14ac:dyDescent="0.25">
      <c r="A26" s="16">
        <v>33</v>
      </c>
      <c r="B26" s="16" t="s">
        <v>3</v>
      </c>
      <c r="C26" s="12">
        <v>7</v>
      </c>
    </row>
    <row r="27" spans="1:12" x14ac:dyDescent="0.25">
      <c r="A27" s="16">
        <v>34</v>
      </c>
      <c r="B27" s="16" t="s">
        <v>3</v>
      </c>
      <c r="C27" s="12">
        <v>4</v>
      </c>
    </row>
    <row r="28" spans="1:12" x14ac:dyDescent="0.25">
      <c r="A28" s="16">
        <v>36</v>
      </c>
      <c r="B28" s="16" t="s">
        <v>3</v>
      </c>
      <c r="C28" s="12">
        <v>3</v>
      </c>
    </row>
    <row r="29" spans="1:12" x14ac:dyDescent="0.25">
      <c r="A29" s="16">
        <v>37</v>
      </c>
      <c r="B29" s="16" t="s">
        <v>3</v>
      </c>
      <c r="C29" s="12">
        <v>3</v>
      </c>
    </row>
    <row r="30" spans="1:12" x14ac:dyDescent="0.25">
      <c r="A30" s="16">
        <v>38</v>
      </c>
      <c r="B30" s="16" t="s">
        <v>3</v>
      </c>
      <c r="C30" s="12">
        <v>5</v>
      </c>
    </row>
    <row r="31" spans="1:12" x14ac:dyDescent="0.25">
      <c r="A31" s="16">
        <v>39</v>
      </c>
      <c r="B31" s="16" t="s">
        <v>3</v>
      </c>
      <c r="C31" s="12">
        <v>7</v>
      </c>
    </row>
    <row r="32" spans="1:12" x14ac:dyDescent="0.25">
      <c r="A32" s="16">
        <v>40</v>
      </c>
      <c r="B32" s="16" t="s">
        <v>3</v>
      </c>
      <c r="C32" s="12">
        <v>6</v>
      </c>
    </row>
    <row r="33" spans="1:3" x14ac:dyDescent="0.25">
      <c r="A33" s="16">
        <v>43</v>
      </c>
      <c r="B33" s="16" t="s">
        <v>3</v>
      </c>
      <c r="C33" s="12">
        <v>6</v>
      </c>
    </row>
    <row r="34" spans="1:3" x14ac:dyDescent="0.25">
      <c r="A34" s="16">
        <v>44</v>
      </c>
      <c r="B34" s="16" t="s">
        <v>3</v>
      </c>
      <c r="C34" s="12">
        <v>5</v>
      </c>
    </row>
    <row r="35" spans="1:3" x14ac:dyDescent="0.25">
      <c r="A35" s="16">
        <v>45</v>
      </c>
      <c r="B35" s="16" t="s">
        <v>3</v>
      </c>
      <c r="C35" s="12">
        <v>8</v>
      </c>
    </row>
    <row r="36" spans="1:3" x14ac:dyDescent="0.25">
      <c r="A36" s="16">
        <v>46</v>
      </c>
      <c r="B36" s="16" t="s">
        <v>3</v>
      </c>
      <c r="C36" s="12">
        <v>4</v>
      </c>
    </row>
    <row r="37" spans="1:3" x14ac:dyDescent="0.25">
      <c r="A37" s="16">
        <v>48</v>
      </c>
      <c r="B37" s="16" t="s">
        <v>3</v>
      </c>
      <c r="C37" s="12">
        <v>5</v>
      </c>
    </row>
    <row r="38" spans="1:3" x14ac:dyDescent="0.25">
      <c r="A38" s="16">
        <v>49</v>
      </c>
      <c r="B38" s="16" t="s">
        <v>3</v>
      </c>
      <c r="C38" s="12">
        <v>5</v>
      </c>
    </row>
    <row r="39" spans="1:3" x14ac:dyDescent="0.25">
      <c r="A39" s="16">
        <v>50</v>
      </c>
      <c r="B39" s="16" t="s">
        <v>3</v>
      </c>
      <c r="C39" s="12">
        <v>7</v>
      </c>
    </row>
    <row r="40" spans="1:3" x14ac:dyDescent="0.25">
      <c r="A40" s="16">
        <v>51</v>
      </c>
      <c r="B40" s="16" t="s">
        <v>3</v>
      </c>
      <c r="C40" s="12">
        <v>5</v>
      </c>
    </row>
    <row r="41" spans="1:3" x14ac:dyDescent="0.25">
      <c r="A41" s="16">
        <v>53</v>
      </c>
      <c r="B41" s="16" t="s">
        <v>3</v>
      </c>
      <c r="C41" s="12">
        <v>7</v>
      </c>
    </row>
    <row r="42" spans="1:3" x14ac:dyDescent="0.25">
      <c r="A42" s="16">
        <v>54</v>
      </c>
      <c r="B42" s="16" t="s">
        <v>3</v>
      </c>
      <c r="C42" s="12">
        <v>5</v>
      </c>
    </row>
    <row r="43" spans="1:3" x14ac:dyDescent="0.25">
      <c r="A43" s="16">
        <v>57</v>
      </c>
      <c r="B43" s="16" t="s">
        <v>3</v>
      </c>
      <c r="C43" s="12">
        <v>5</v>
      </c>
    </row>
    <row r="44" spans="1:3" x14ac:dyDescent="0.25">
      <c r="A44" s="16">
        <v>58</v>
      </c>
      <c r="B44" s="16" t="s">
        <v>3</v>
      </c>
      <c r="C44" s="12">
        <v>5</v>
      </c>
    </row>
    <row r="45" spans="1:3" x14ac:dyDescent="0.25">
      <c r="A45" s="16">
        <v>61</v>
      </c>
      <c r="B45" s="16" t="s">
        <v>3</v>
      </c>
      <c r="C45" s="12">
        <v>5</v>
      </c>
    </row>
    <row r="46" spans="1:3" x14ac:dyDescent="0.25">
      <c r="A46" s="16">
        <v>62</v>
      </c>
      <c r="B46" s="16" t="s">
        <v>3</v>
      </c>
      <c r="C46" s="12">
        <v>3</v>
      </c>
    </row>
    <row r="47" spans="1:3" x14ac:dyDescent="0.25">
      <c r="A47" s="16">
        <v>64</v>
      </c>
      <c r="B47" s="16" t="s">
        <v>3</v>
      </c>
      <c r="C47" s="12">
        <v>5</v>
      </c>
    </row>
    <row r="48" spans="1:3" x14ac:dyDescent="0.25">
      <c r="A48" s="16">
        <v>66</v>
      </c>
      <c r="B48" s="16" t="s">
        <v>3</v>
      </c>
      <c r="C48" s="12">
        <v>5</v>
      </c>
    </row>
    <row r="49" spans="1:3" x14ac:dyDescent="0.25">
      <c r="A49" s="16">
        <v>69</v>
      </c>
      <c r="B49" s="16" t="s">
        <v>3</v>
      </c>
      <c r="C49" s="12">
        <v>5</v>
      </c>
    </row>
    <row r="50" spans="1:3" x14ac:dyDescent="0.25">
      <c r="A50" s="16">
        <v>77</v>
      </c>
      <c r="B50" s="16" t="s">
        <v>3</v>
      </c>
      <c r="C50" s="12">
        <v>6</v>
      </c>
    </row>
    <row r="51" spans="1:3" x14ac:dyDescent="0.25">
      <c r="A51" s="16">
        <v>78</v>
      </c>
      <c r="B51" s="16" t="s">
        <v>3</v>
      </c>
      <c r="C51" s="12">
        <v>5</v>
      </c>
    </row>
    <row r="52" spans="1:3" x14ac:dyDescent="0.25">
      <c r="A52" s="16">
        <v>79</v>
      </c>
      <c r="B52" s="16" t="s">
        <v>3</v>
      </c>
      <c r="C52" s="12">
        <v>5</v>
      </c>
    </row>
    <row r="53" spans="1:3" x14ac:dyDescent="0.25">
      <c r="A53" s="16">
        <v>80</v>
      </c>
      <c r="B53" s="16" t="s">
        <v>3</v>
      </c>
      <c r="C53" s="12">
        <v>5</v>
      </c>
    </row>
    <row r="54" spans="1:3" x14ac:dyDescent="0.25">
      <c r="A54" s="16">
        <v>81</v>
      </c>
      <c r="B54" s="16" t="s">
        <v>3</v>
      </c>
      <c r="C54" s="12">
        <v>6</v>
      </c>
    </row>
    <row r="55" spans="1:3" x14ac:dyDescent="0.25">
      <c r="A55" s="16">
        <v>82</v>
      </c>
      <c r="B55" s="16" t="s">
        <v>3</v>
      </c>
      <c r="C55" s="12">
        <v>3</v>
      </c>
    </row>
    <row r="56" spans="1:3" x14ac:dyDescent="0.25">
      <c r="A56" s="16">
        <v>83</v>
      </c>
      <c r="B56" s="16" t="s">
        <v>3</v>
      </c>
      <c r="C56" s="12">
        <v>5</v>
      </c>
    </row>
    <row r="57" spans="1:3" x14ac:dyDescent="0.25">
      <c r="A57" s="16">
        <v>86</v>
      </c>
      <c r="B57" s="16" t="s">
        <v>3</v>
      </c>
      <c r="C57" s="12">
        <v>6</v>
      </c>
    </row>
    <row r="58" spans="1:3" x14ac:dyDescent="0.25">
      <c r="A58" s="16">
        <v>87</v>
      </c>
      <c r="B58" s="16" t="s">
        <v>3</v>
      </c>
      <c r="C58" s="12">
        <v>4</v>
      </c>
    </row>
    <row r="59" spans="1:3" x14ac:dyDescent="0.25">
      <c r="A59" s="16">
        <v>88</v>
      </c>
      <c r="B59" s="16" t="s">
        <v>3</v>
      </c>
      <c r="C59" s="12">
        <v>7</v>
      </c>
    </row>
    <row r="60" spans="1:3" x14ac:dyDescent="0.25">
      <c r="A60" s="16">
        <v>91</v>
      </c>
      <c r="B60" s="16" t="s">
        <v>3</v>
      </c>
      <c r="C60" s="12">
        <v>7</v>
      </c>
    </row>
    <row r="61" spans="1:3" x14ac:dyDescent="0.25">
      <c r="A61" s="16">
        <v>93</v>
      </c>
      <c r="B61" s="16" t="s">
        <v>3</v>
      </c>
      <c r="C61" s="12">
        <v>7</v>
      </c>
    </row>
    <row r="62" spans="1:3" x14ac:dyDescent="0.25">
      <c r="A62" s="16">
        <v>94</v>
      </c>
      <c r="B62" s="16" t="s">
        <v>3</v>
      </c>
      <c r="C62" s="12">
        <v>6</v>
      </c>
    </row>
    <row r="63" spans="1:3" x14ac:dyDescent="0.25">
      <c r="A63" s="16">
        <v>95</v>
      </c>
      <c r="B63" s="16" t="s">
        <v>3</v>
      </c>
      <c r="C63" s="12">
        <v>5</v>
      </c>
    </row>
    <row r="64" spans="1:3" x14ac:dyDescent="0.25">
      <c r="A64" s="16">
        <v>96</v>
      </c>
      <c r="B64" s="16" t="s">
        <v>3</v>
      </c>
      <c r="C64" s="12">
        <v>8</v>
      </c>
    </row>
    <row r="65" spans="1:3" x14ac:dyDescent="0.25">
      <c r="A65" s="16">
        <v>97</v>
      </c>
      <c r="B65" s="16" t="s">
        <v>3</v>
      </c>
      <c r="C65" s="12">
        <v>6</v>
      </c>
    </row>
    <row r="66" spans="1:3" x14ac:dyDescent="0.25">
      <c r="A66" s="16">
        <v>98</v>
      </c>
      <c r="B66" s="16" t="s">
        <v>3</v>
      </c>
      <c r="C66" s="12">
        <v>4</v>
      </c>
    </row>
    <row r="67" spans="1:3" x14ac:dyDescent="0.25">
      <c r="A67" s="16">
        <v>99</v>
      </c>
      <c r="B67" s="16" t="s">
        <v>3</v>
      </c>
      <c r="C67" s="12">
        <v>4</v>
      </c>
    </row>
    <row r="68" spans="1:3" x14ac:dyDescent="0.25">
      <c r="A68" s="16">
        <v>100</v>
      </c>
      <c r="B68" s="16" t="s">
        <v>3</v>
      </c>
      <c r="C68" s="12">
        <v>4</v>
      </c>
    </row>
    <row r="69" spans="1:3" x14ac:dyDescent="0.25">
      <c r="A69" s="16">
        <v>106</v>
      </c>
      <c r="B69" s="16" t="s">
        <v>3</v>
      </c>
      <c r="C69" s="12">
        <v>3</v>
      </c>
    </row>
    <row r="70" spans="1:3" x14ac:dyDescent="0.25">
      <c r="A70" s="16">
        <v>107</v>
      </c>
      <c r="B70" s="16" t="s">
        <v>3</v>
      </c>
      <c r="C70" s="12">
        <v>4</v>
      </c>
    </row>
    <row r="71" spans="1:3" x14ac:dyDescent="0.25">
      <c r="A71" s="16">
        <v>3</v>
      </c>
      <c r="B71" s="16" t="s">
        <v>7</v>
      </c>
      <c r="C71" s="12">
        <v>1</v>
      </c>
    </row>
    <row r="72" spans="1:3" x14ac:dyDescent="0.25">
      <c r="A72" s="16">
        <v>8</v>
      </c>
      <c r="B72" s="16" t="s">
        <v>7</v>
      </c>
      <c r="C72" s="12">
        <v>5</v>
      </c>
    </row>
    <row r="73" spans="1:3" x14ac:dyDescent="0.25">
      <c r="A73" s="16">
        <v>9</v>
      </c>
      <c r="B73" s="16" t="s">
        <v>7</v>
      </c>
      <c r="C73" s="12">
        <v>6</v>
      </c>
    </row>
    <row r="74" spans="1:3" x14ac:dyDescent="0.25">
      <c r="A74" s="16">
        <v>12</v>
      </c>
      <c r="B74" s="16" t="s">
        <v>7</v>
      </c>
      <c r="C74" s="12">
        <v>8</v>
      </c>
    </row>
    <row r="75" spans="1:3" x14ac:dyDescent="0.25">
      <c r="A75" s="16">
        <v>13</v>
      </c>
      <c r="B75" s="16" t="s">
        <v>7</v>
      </c>
      <c r="C75" s="12">
        <v>5</v>
      </c>
    </row>
    <row r="76" spans="1:3" x14ac:dyDescent="0.25">
      <c r="A76" s="16">
        <v>15</v>
      </c>
      <c r="B76" s="16" t="s">
        <v>7</v>
      </c>
      <c r="C76" s="12">
        <v>10</v>
      </c>
    </row>
    <row r="77" spans="1:3" x14ac:dyDescent="0.25">
      <c r="A77" s="16">
        <v>19</v>
      </c>
      <c r="B77" s="16" t="s">
        <v>7</v>
      </c>
      <c r="C77" s="12">
        <v>7</v>
      </c>
    </row>
    <row r="78" spans="1:3" x14ac:dyDescent="0.25">
      <c r="A78" s="16">
        <v>24</v>
      </c>
      <c r="B78" s="16" t="s">
        <v>7</v>
      </c>
      <c r="C78" s="12">
        <v>5</v>
      </c>
    </row>
    <row r="79" spans="1:3" x14ac:dyDescent="0.25">
      <c r="A79" s="16">
        <v>25</v>
      </c>
      <c r="B79" s="16" t="s">
        <v>7</v>
      </c>
      <c r="C79" s="12">
        <v>6</v>
      </c>
    </row>
    <row r="80" spans="1:3" x14ac:dyDescent="0.25">
      <c r="A80" s="16">
        <v>29</v>
      </c>
      <c r="B80" s="16" t="s">
        <v>7</v>
      </c>
      <c r="C80" s="12">
        <v>3</v>
      </c>
    </row>
    <row r="81" spans="1:3" x14ac:dyDescent="0.25">
      <c r="A81" s="16">
        <v>30</v>
      </c>
      <c r="B81" s="16" t="s">
        <v>7</v>
      </c>
      <c r="C81" s="12">
        <v>7</v>
      </c>
    </row>
    <row r="82" spans="1:3" x14ac:dyDescent="0.25">
      <c r="A82" s="16">
        <v>32</v>
      </c>
      <c r="B82" s="16" t="s">
        <v>7</v>
      </c>
      <c r="C82" s="12">
        <v>7</v>
      </c>
    </row>
    <row r="83" spans="1:3" x14ac:dyDescent="0.25">
      <c r="A83" s="16">
        <v>35</v>
      </c>
      <c r="B83" s="16" t="s">
        <v>7</v>
      </c>
      <c r="C83" s="12">
        <v>6</v>
      </c>
    </row>
    <row r="84" spans="1:3" x14ac:dyDescent="0.25">
      <c r="A84" s="16">
        <v>41</v>
      </c>
      <c r="B84" s="16" t="s">
        <v>7</v>
      </c>
      <c r="C84" s="12">
        <v>4</v>
      </c>
    </row>
    <row r="85" spans="1:3" x14ac:dyDescent="0.25">
      <c r="A85" s="16">
        <v>42</v>
      </c>
      <c r="B85" s="16" t="s">
        <v>7</v>
      </c>
      <c r="C85" s="12">
        <v>5</v>
      </c>
    </row>
    <row r="86" spans="1:3" x14ac:dyDescent="0.25">
      <c r="A86" s="16">
        <v>47</v>
      </c>
      <c r="B86" s="16" t="s">
        <v>7</v>
      </c>
      <c r="C86" s="12">
        <v>6</v>
      </c>
    </row>
    <row r="87" spans="1:3" x14ac:dyDescent="0.25">
      <c r="A87" s="16">
        <v>52</v>
      </c>
      <c r="B87" s="16" t="s">
        <v>7</v>
      </c>
      <c r="C87" s="12">
        <v>7</v>
      </c>
    </row>
    <row r="88" spans="1:3" x14ac:dyDescent="0.25">
      <c r="A88" s="16">
        <v>55</v>
      </c>
      <c r="B88" s="16" t="s">
        <v>7</v>
      </c>
      <c r="C88" s="12">
        <v>5</v>
      </c>
    </row>
    <row r="89" spans="1:3" x14ac:dyDescent="0.25">
      <c r="A89" s="16">
        <v>56</v>
      </c>
      <c r="B89" s="16" t="s">
        <v>7</v>
      </c>
      <c r="C89" s="12">
        <v>6</v>
      </c>
    </row>
    <row r="90" spans="1:3" x14ac:dyDescent="0.25">
      <c r="A90" s="16">
        <v>59</v>
      </c>
      <c r="B90" s="16" t="s">
        <v>7</v>
      </c>
      <c r="C90" s="12">
        <v>4</v>
      </c>
    </row>
    <row r="91" spans="1:3" x14ac:dyDescent="0.25">
      <c r="A91" s="16">
        <v>60</v>
      </c>
      <c r="B91" s="16" t="s">
        <v>7</v>
      </c>
      <c r="C91" s="12">
        <v>7</v>
      </c>
    </row>
    <row r="92" spans="1:3" x14ac:dyDescent="0.25">
      <c r="A92" s="16">
        <v>63</v>
      </c>
      <c r="B92" s="16" t="s">
        <v>7</v>
      </c>
      <c r="C92" s="12">
        <v>4</v>
      </c>
    </row>
    <row r="93" spans="1:3" x14ac:dyDescent="0.25">
      <c r="A93" s="16">
        <v>65</v>
      </c>
      <c r="B93" s="16" t="s">
        <v>7</v>
      </c>
      <c r="C93" s="12">
        <v>2</v>
      </c>
    </row>
    <row r="94" spans="1:3" x14ac:dyDescent="0.25">
      <c r="A94" s="16">
        <v>67</v>
      </c>
      <c r="B94" s="16" t="s">
        <v>7</v>
      </c>
      <c r="C94" s="12">
        <v>5</v>
      </c>
    </row>
    <row r="95" spans="1:3" x14ac:dyDescent="0.25">
      <c r="A95" s="16">
        <v>68</v>
      </c>
      <c r="B95" s="16" t="s">
        <v>7</v>
      </c>
      <c r="C95" s="12">
        <v>7</v>
      </c>
    </row>
    <row r="96" spans="1:3" x14ac:dyDescent="0.25">
      <c r="A96" s="16">
        <v>70</v>
      </c>
      <c r="B96" s="16" t="s">
        <v>7</v>
      </c>
      <c r="C96" s="12">
        <v>6</v>
      </c>
    </row>
    <row r="97" spans="1:3" x14ac:dyDescent="0.25">
      <c r="A97" s="16">
        <v>71</v>
      </c>
      <c r="B97" s="16" t="s">
        <v>7</v>
      </c>
      <c r="C97" s="12">
        <v>6</v>
      </c>
    </row>
    <row r="98" spans="1:3" x14ac:dyDescent="0.25">
      <c r="A98" s="16">
        <v>72</v>
      </c>
      <c r="B98" s="16" t="s">
        <v>7</v>
      </c>
      <c r="C98" s="12">
        <v>8</v>
      </c>
    </row>
    <row r="99" spans="1:3" x14ac:dyDescent="0.25">
      <c r="A99" s="16">
        <v>73</v>
      </c>
      <c r="B99" s="16" t="s">
        <v>7</v>
      </c>
      <c r="C99" s="12">
        <v>3</v>
      </c>
    </row>
    <row r="100" spans="1:3" x14ac:dyDescent="0.25">
      <c r="A100" s="16">
        <v>74</v>
      </c>
      <c r="B100" s="16" t="s">
        <v>7</v>
      </c>
      <c r="C100" s="12">
        <v>5</v>
      </c>
    </row>
    <row r="101" spans="1:3" x14ac:dyDescent="0.25">
      <c r="A101" s="16">
        <v>75</v>
      </c>
      <c r="B101" s="16" t="s">
        <v>7</v>
      </c>
      <c r="C101" s="12">
        <v>4</v>
      </c>
    </row>
    <row r="102" spans="1:3" x14ac:dyDescent="0.25">
      <c r="A102" s="16">
        <v>76</v>
      </c>
      <c r="B102" s="16" t="s">
        <v>7</v>
      </c>
      <c r="C102" s="12">
        <v>8</v>
      </c>
    </row>
    <row r="103" spans="1:3" x14ac:dyDescent="0.25">
      <c r="A103" s="16">
        <v>84</v>
      </c>
      <c r="B103" s="16" t="s">
        <v>7</v>
      </c>
      <c r="C103" s="12">
        <v>3</v>
      </c>
    </row>
    <row r="104" spans="1:3" x14ac:dyDescent="0.25">
      <c r="A104" s="16">
        <v>85</v>
      </c>
      <c r="B104" s="16" t="s">
        <v>7</v>
      </c>
      <c r="C104" s="12">
        <v>5</v>
      </c>
    </row>
    <row r="105" spans="1:3" x14ac:dyDescent="0.25">
      <c r="A105" s="16">
        <v>89</v>
      </c>
      <c r="B105" s="16" t="s">
        <v>7</v>
      </c>
      <c r="C105" s="12">
        <v>6</v>
      </c>
    </row>
    <row r="106" spans="1:3" x14ac:dyDescent="0.25">
      <c r="A106" s="16">
        <v>90</v>
      </c>
      <c r="B106" s="16" t="s">
        <v>7</v>
      </c>
      <c r="C106" s="12">
        <v>5</v>
      </c>
    </row>
    <row r="107" spans="1:3" x14ac:dyDescent="0.25">
      <c r="A107" s="16">
        <v>92</v>
      </c>
      <c r="B107" s="16" t="s">
        <v>7</v>
      </c>
      <c r="C107" s="12">
        <v>6</v>
      </c>
    </row>
    <row r="108" spans="1:3" x14ac:dyDescent="0.25">
      <c r="A108" s="16">
        <v>101</v>
      </c>
      <c r="B108" s="16" t="s">
        <v>7</v>
      </c>
      <c r="C108" s="12">
        <v>2</v>
      </c>
    </row>
    <row r="109" spans="1:3" x14ac:dyDescent="0.25">
      <c r="A109" s="16">
        <v>102</v>
      </c>
      <c r="B109" s="16" t="s">
        <v>7</v>
      </c>
      <c r="C109" s="12">
        <v>4</v>
      </c>
    </row>
    <row r="110" spans="1:3" x14ac:dyDescent="0.25">
      <c r="A110" s="16">
        <v>103</v>
      </c>
      <c r="B110" s="16" t="s">
        <v>7</v>
      </c>
      <c r="C110" s="12">
        <v>6</v>
      </c>
    </row>
    <row r="111" spans="1:3" x14ac:dyDescent="0.25">
      <c r="A111" s="16">
        <v>104</v>
      </c>
      <c r="B111" s="16" t="s">
        <v>7</v>
      </c>
      <c r="C111" s="12">
        <v>6</v>
      </c>
    </row>
    <row r="112" spans="1:3" x14ac:dyDescent="0.25">
      <c r="A112" s="16">
        <v>105</v>
      </c>
      <c r="B112" s="16" t="s">
        <v>7</v>
      </c>
      <c r="C112" s="12">
        <v>7</v>
      </c>
    </row>
  </sheetData>
  <sortState ref="A6:C112">
    <sortCondition ref="B6:B112"/>
  </sortState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workbookViewId="0">
      <selection activeCell="D9" sqref="D9"/>
    </sheetView>
  </sheetViews>
  <sheetFormatPr defaultRowHeight="15" x14ac:dyDescent="0.25"/>
  <cols>
    <col min="6" max="6" width="18.42578125" customWidth="1"/>
    <col min="7" max="7" width="9.140625" customWidth="1"/>
    <col min="9" max="9" width="18.5703125" customWidth="1"/>
    <col min="10" max="10" width="9.5703125" bestFit="1" customWidth="1"/>
    <col min="12" max="12" width="18" customWidth="1"/>
    <col min="13" max="13" width="9.5703125" bestFit="1" customWidth="1"/>
  </cols>
  <sheetData>
    <row r="1" spans="1:13" x14ac:dyDescent="0.25">
      <c r="A1" s="25" t="s">
        <v>16</v>
      </c>
    </row>
    <row r="2" spans="1:13" x14ac:dyDescent="0.25">
      <c r="B2" s="26" t="s">
        <v>14</v>
      </c>
      <c r="C2" s="4"/>
    </row>
    <row r="3" spans="1:13" x14ac:dyDescent="0.25">
      <c r="I3" s="12" t="s">
        <v>82</v>
      </c>
      <c r="J3" s="12">
        <v>42</v>
      </c>
    </row>
    <row r="4" spans="1:13" x14ac:dyDescent="0.25">
      <c r="I4" s="12" t="s">
        <v>83</v>
      </c>
      <c r="J4" s="12">
        <v>65</v>
      </c>
    </row>
    <row r="7" spans="1:13" ht="15.75" thickBot="1" x14ac:dyDescent="0.3">
      <c r="A7" s="16" t="s">
        <v>15</v>
      </c>
      <c r="B7" s="16" t="s">
        <v>2</v>
      </c>
      <c r="C7" s="20" t="s">
        <v>132</v>
      </c>
    </row>
    <row r="8" spans="1:13" x14ac:dyDescent="0.25">
      <c r="A8" s="16">
        <v>1</v>
      </c>
      <c r="B8" s="16" t="s">
        <v>3</v>
      </c>
      <c r="C8" s="12">
        <v>0.5</v>
      </c>
      <c r="F8" s="31" t="s">
        <v>128</v>
      </c>
      <c r="G8" s="31"/>
      <c r="I8" s="31" t="s">
        <v>133</v>
      </c>
      <c r="J8" s="31"/>
      <c r="L8" s="31" t="s">
        <v>130</v>
      </c>
      <c r="M8" s="31"/>
    </row>
    <row r="9" spans="1:13" x14ac:dyDescent="0.25">
      <c r="A9" s="16">
        <v>2</v>
      </c>
      <c r="B9" s="16" t="s">
        <v>3</v>
      </c>
      <c r="C9" s="12">
        <v>1.7</v>
      </c>
      <c r="F9" s="24"/>
      <c r="G9" s="24"/>
      <c r="I9" s="24"/>
      <c r="J9" s="24"/>
      <c r="L9" s="24"/>
      <c r="M9" s="24"/>
    </row>
    <row r="10" spans="1:13" x14ac:dyDescent="0.25">
      <c r="A10" s="16">
        <v>4</v>
      </c>
      <c r="B10" s="16" t="s">
        <v>3</v>
      </c>
      <c r="C10" s="12">
        <v>1.7</v>
      </c>
      <c r="F10" s="24" t="s">
        <v>104</v>
      </c>
      <c r="G10" s="32">
        <v>2.0219229094492017</v>
      </c>
      <c r="I10" s="24" t="s">
        <v>104</v>
      </c>
      <c r="J10" s="32">
        <v>1.6156250000000001</v>
      </c>
      <c r="L10" s="24" t="s">
        <v>104</v>
      </c>
      <c r="M10" s="32">
        <v>2.6266453793270839</v>
      </c>
    </row>
    <row r="11" spans="1:13" x14ac:dyDescent="0.25">
      <c r="A11" s="16">
        <v>5</v>
      </c>
      <c r="B11" s="16" t="s">
        <v>3</v>
      </c>
      <c r="C11" s="12">
        <v>3</v>
      </c>
      <c r="F11" s="24" t="s">
        <v>105</v>
      </c>
      <c r="G11" s="32">
        <v>0.13790365928324744</v>
      </c>
      <c r="I11" s="24" t="s">
        <v>105</v>
      </c>
      <c r="J11" s="32">
        <v>0.15611253874043596</v>
      </c>
      <c r="L11" s="24" t="s">
        <v>105</v>
      </c>
      <c r="M11" s="32">
        <v>0.22464634961274912</v>
      </c>
    </row>
    <row r="12" spans="1:13" x14ac:dyDescent="0.25">
      <c r="A12" s="16">
        <v>6</v>
      </c>
      <c r="B12" s="16" t="s">
        <v>3</v>
      </c>
      <c r="C12" s="12">
        <v>3</v>
      </c>
      <c r="F12" s="24" t="s">
        <v>106</v>
      </c>
      <c r="G12" s="32">
        <v>2</v>
      </c>
      <c r="I12" s="24" t="s">
        <v>106</v>
      </c>
      <c r="J12" s="32">
        <v>1</v>
      </c>
      <c r="L12" s="24" t="s">
        <v>106</v>
      </c>
      <c r="M12" s="32">
        <v>2</v>
      </c>
    </row>
    <row r="13" spans="1:13" x14ac:dyDescent="0.25">
      <c r="A13" s="16">
        <v>7</v>
      </c>
      <c r="B13" s="16" t="s">
        <v>3</v>
      </c>
      <c r="C13" s="12">
        <v>1</v>
      </c>
      <c r="F13" s="24" t="s">
        <v>107</v>
      </c>
      <c r="G13" s="32">
        <v>1</v>
      </c>
      <c r="I13" s="24" t="s">
        <v>107</v>
      </c>
      <c r="J13" s="32">
        <v>1</v>
      </c>
      <c r="L13" s="24" t="s">
        <v>107</v>
      </c>
      <c r="M13" s="32">
        <v>2</v>
      </c>
    </row>
    <row r="14" spans="1:13" x14ac:dyDescent="0.25">
      <c r="A14" s="16">
        <v>10</v>
      </c>
      <c r="B14" s="16" t="s">
        <v>3</v>
      </c>
      <c r="C14" s="12">
        <v>0</v>
      </c>
      <c r="F14" s="24" t="s">
        <v>108</v>
      </c>
      <c r="G14" s="32">
        <v>1.426486543601786</v>
      </c>
      <c r="I14" s="24" t="s">
        <v>108</v>
      </c>
      <c r="J14" s="32">
        <v>1.2489003099234877</v>
      </c>
      <c r="L14" s="24" t="s">
        <v>108</v>
      </c>
      <c r="M14" s="32">
        <v>1.4731046272944568</v>
      </c>
    </row>
    <row r="15" spans="1:13" x14ac:dyDescent="0.25">
      <c r="A15" s="16">
        <v>11</v>
      </c>
      <c r="B15" s="16" t="s">
        <v>3</v>
      </c>
      <c r="C15" s="12">
        <v>0</v>
      </c>
      <c r="F15" s="24" t="s">
        <v>109</v>
      </c>
      <c r="G15" s="32">
        <v>2.0348638590769701</v>
      </c>
      <c r="I15" s="24" t="s">
        <v>109</v>
      </c>
      <c r="J15" s="32">
        <v>1.5597519841269838</v>
      </c>
      <c r="L15" s="24" t="s">
        <v>109</v>
      </c>
      <c r="M15" s="32">
        <v>2.1700372429563402</v>
      </c>
    </row>
    <row r="16" spans="1:13" x14ac:dyDescent="0.25">
      <c r="A16" s="16">
        <v>14</v>
      </c>
      <c r="B16" s="16" t="s">
        <v>3</v>
      </c>
      <c r="C16" s="12">
        <v>1</v>
      </c>
      <c r="F16" s="24" t="s">
        <v>110</v>
      </c>
      <c r="G16" s="32">
        <v>0.82040680429302082</v>
      </c>
      <c r="I16" s="24" t="s">
        <v>110</v>
      </c>
      <c r="J16" s="32">
        <v>0.68646407866589154</v>
      </c>
      <c r="L16" s="24" t="s">
        <v>110</v>
      </c>
      <c r="M16" s="32">
        <v>0.84769436989400448</v>
      </c>
    </row>
    <row r="17" spans="1:13" x14ac:dyDescent="0.25">
      <c r="A17" s="16">
        <v>16</v>
      </c>
      <c r="B17" s="16" t="s">
        <v>3</v>
      </c>
      <c r="C17" s="12">
        <v>5</v>
      </c>
      <c r="F17" s="24" t="s">
        <v>111</v>
      </c>
      <c r="G17" s="32">
        <v>0.88829227500182772</v>
      </c>
      <c r="I17" s="24" t="s">
        <v>111</v>
      </c>
      <c r="J17" s="32">
        <v>0.92149104868676146</v>
      </c>
      <c r="L17" s="24" t="s">
        <v>111</v>
      </c>
      <c r="M17" s="32">
        <v>0.84258588570384851</v>
      </c>
    </row>
    <row r="18" spans="1:13" x14ac:dyDescent="0.25">
      <c r="A18" s="16">
        <v>17</v>
      </c>
      <c r="B18" s="16" t="s">
        <v>3</v>
      </c>
      <c r="C18" s="12">
        <v>0</v>
      </c>
      <c r="F18" s="24" t="s">
        <v>112</v>
      </c>
      <c r="G18" s="32">
        <v>7</v>
      </c>
      <c r="I18" s="24" t="s">
        <v>112</v>
      </c>
      <c r="J18" s="32">
        <v>5</v>
      </c>
      <c r="L18" s="24" t="s">
        <v>112</v>
      </c>
      <c r="M18" s="32">
        <v>7</v>
      </c>
    </row>
    <row r="19" spans="1:13" x14ac:dyDescent="0.25">
      <c r="A19" s="16">
        <v>18</v>
      </c>
      <c r="B19" s="16" t="s">
        <v>3</v>
      </c>
      <c r="C19" s="12">
        <v>2</v>
      </c>
      <c r="F19" s="24" t="s">
        <v>113</v>
      </c>
      <c r="G19" s="32">
        <v>0</v>
      </c>
      <c r="I19" s="24" t="s">
        <v>113</v>
      </c>
      <c r="J19" s="32">
        <v>0</v>
      </c>
      <c r="L19" s="24" t="s">
        <v>113</v>
      </c>
      <c r="M19" s="32">
        <v>0</v>
      </c>
    </row>
    <row r="20" spans="1:13" x14ac:dyDescent="0.25">
      <c r="A20" s="16">
        <v>20</v>
      </c>
      <c r="B20" s="16" t="s">
        <v>3</v>
      </c>
      <c r="C20" s="12">
        <v>1</v>
      </c>
      <c r="F20" s="24" t="s">
        <v>114</v>
      </c>
      <c r="G20" s="32">
        <v>7</v>
      </c>
      <c r="I20" s="24" t="s">
        <v>114</v>
      </c>
      <c r="J20" s="32">
        <v>5</v>
      </c>
      <c r="L20" s="24" t="s">
        <v>114</v>
      </c>
      <c r="M20" s="32">
        <v>7</v>
      </c>
    </row>
    <row r="21" spans="1:13" x14ac:dyDescent="0.25">
      <c r="A21" s="16">
        <v>21</v>
      </c>
      <c r="B21" s="16" t="s">
        <v>3</v>
      </c>
      <c r="C21" s="12">
        <v>1</v>
      </c>
      <c r="F21" s="24" t="s">
        <v>115</v>
      </c>
      <c r="G21" s="32">
        <v>216.34575131106459</v>
      </c>
      <c r="I21" s="24" t="s">
        <v>115</v>
      </c>
      <c r="J21" s="32">
        <v>103.4</v>
      </c>
      <c r="L21" s="24" t="s">
        <v>115</v>
      </c>
      <c r="M21" s="32">
        <v>112.9457513110646</v>
      </c>
    </row>
    <row r="22" spans="1:13" ht="15.75" thickBot="1" x14ac:dyDescent="0.3">
      <c r="A22" s="16">
        <v>22</v>
      </c>
      <c r="B22" s="16" t="s">
        <v>3</v>
      </c>
      <c r="C22" s="12">
        <v>5</v>
      </c>
      <c r="F22" s="30" t="s">
        <v>116</v>
      </c>
      <c r="G22" s="33">
        <v>107</v>
      </c>
      <c r="I22" s="30" t="s">
        <v>116</v>
      </c>
      <c r="J22" s="33">
        <v>64</v>
      </c>
      <c r="L22" s="30" t="s">
        <v>116</v>
      </c>
      <c r="M22" s="33">
        <v>43</v>
      </c>
    </row>
    <row r="23" spans="1:13" x14ac:dyDescent="0.25">
      <c r="A23" s="16">
        <v>23</v>
      </c>
      <c r="B23" s="16" t="s">
        <v>3</v>
      </c>
      <c r="C23" s="12">
        <v>1</v>
      </c>
    </row>
    <row r="24" spans="1:13" x14ac:dyDescent="0.25">
      <c r="A24" s="16">
        <v>26</v>
      </c>
      <c r="B24" s="16" t="s">
        <v>3</v>
      </c>
      <c r="C24" s="12">
        <v>2.6</v>
      </c>
    </row>
    <row r="25" spans="1:13" x14ac:dyDescent="0.25">
      <c r="A25" s="16">
        <v>27</v>
      </c>
      <c r="B25" s="16" t="s">
        <v>3</v>
      </c>
      <c r="C25" s="12">
        <v>2</v>
      </c>
    </row>
    <row r="26" spans="1:13" x14ac:dyDescent="0.25">
      <c r="A26" s="16">
        <v>28</v>
      </c>
      <c r="B26" s="16" t="s">
        <v>3</v>
      </c>
      <c r="C26" s="12">
        <v>3</v>
      </c>
    </row>
    <row r="27" spans="1:13" x14ac:dyDescent="0.25">
      <c r="A27" s="16">
        <v>31</v>
      </c>
      <c r="B27" s="16" t="s">
        <v>3</v>
      </c>
      <c r="C27" s="12">
        <v>2</v>
      </c>
    </row>
    <row r="28" spans="1:13" x14ac:dyDescent="0.25">
      <c r="A28" s="16">
        <v>33</v>
      </c>
      <c r="B28" s="16" t="s">
        <v>3</v>
      </c>
      <c r="C28" s="12">
        <v>3</v>
      </c>
    </row>
    <row r="29" spans="1:13" x14ac:dyDescent="0.25">
      <c r="A29" s="16">
        <v>34</v>
      </c>
      <c r="B29" s="16" t="s">
        <v>3</v>
      </c>
      <c r="C29" s="12">
        <v>2</v>
      </c>
    </row>
    <row r="30" spans="1:13" x14ac:dyDescent="0.25">
      <c r="A30" s="16">
        <v>36</v>
      </c>
      <c r="B30" s="16" t="s">
        <v>3</v>
      </c>
      <c r="C30" s="12">
        <v>0</v>
      </c>
    </row>
    <row r="31" spans="1:13" x14ac:dyDescent="0.25">
      <c r="A31" s="16">
        <v>37</v>
      </c>
      <c r="B31" s="16" t="s">
        <v>3</v>
      </c>
      <c r="C31" s="12">
        <v>3</v>
      </c>
    </row>
    <row r="32" spans="1:13" x14ac:dyDescent="0.25">
      <c r="A32" s="16">
        <v>38</v>
      </c>
      <c r="B32" s="16" t="s">
        <v>3</v>
      </c>
      <c r="C32" s="12">
        <v>1</v>
      </c>
    </row>
    <row r="33" spans="1:3" x14ac:dyDescent="0.25">
      <c r="A33" s="16">
        <v>39</v>
      </c>
      <c r="B33" s="16" t="s">
        <v>3</v>
      </c>
      <c r="C33" s="12">
        <v>1</v>
      </c>
    </row>
    <row r="34" spans="1:3" x14ac:dyDescent="0.25">
      <c r="A34" s="16">
        <v>40</v>
      </c>
      <c r="B34" s="16" t="s">
        <v>3</v>
      </c>
      <c r="C34" s="12">
        <v>1</v>
      </c>
    </row>
    <row r="35" spans="1:3" x14ac:dyDescent="0.25">
      <c r="A35" s="16">
        <v>43</v>
      </c>
      <c r="B35" s="16" t="s">
        <v>3</v>
      </c>
      <c r="C35" s="12">
        <v>0.5</v>
      </c>
    </row>
    <row r="36" spans="1:3" x14ac:dyDescent="0.25">
      <c r="A36" s="16">
        <v>44</v>
      </c>
      <c r="B36" s="16" t="s">
        <v>3</v>
      </c>
      <c r="C36" s="12">
        <v>1.7</v>
      </c>
    </row>
    <row r="37" spans="1:3" x14ac:dyDescent="0.25">
      <c r="A37" s="16">
        <v>45</v>
      </c>
      <c r="B37" s="16" t="s">
        <v>3</v>
      </c>
      <c r="C37" s="12">
        <v>1</v>
      </c>
    </row>
    <row r="38" spans="1:3" x14ac:dyDescent="0.25">
      <c r="A38" s="16">
        <v>46</v>
      </c>
      <c r="B38" s="16" t="s">
        <v>3</v>
      </c>
      <c r="C38" s="12">
        <v>1</v>
      </c>
    </row>
    <row r="39" spans="1:3" x14ac:dyDescent="0.25">
      <c r="A39" s="16">
        <v>48</v>
      </c>
      <c r="B39" s="16" t="s">
        <v>3</v>
      </c>
      <c r="C39" s="12">
        <v>0</v>
      </c>
    </row>
    <row r="40" spans="1:3" x14ac:dyDescent="0.25">
      <c r="A40" s="16">
        <v>49</v>
      </c>
      <c r="B40" s="16" t="s">
        <v>3</v>
      </c>
      <c r="C40" s="12">
        <v>0</v>
      </c>
    </row>
    <row r="41" spans="1:3" x14ac:dyDescent="0.25">
      <c r="A41" s="16">
        <v>50</v>
      </c>
      <c r="B41" s="16" t="s">
        <v>3</v>
      </c>
      <c r="C41" s="12">
        <v>2</v>
      </c>
    </row>
    <row r="42" spans="1:3" x14ac:dyDescent="0.25">
      <c r="A42" s="16">
        <v>51</v>
      </c>
      <c r="B42" s="16" t="s">
        <v>3</v>
      </c>
      <c r="C42" s="12">
        <v>3</v>
      </c>
    </row>
    <row r="43" spans="1:3" x14ac:dyDescent="0.25">
      <c r="A43" s="16">
        <v>53</v>
      </c>
      <c r="B43" s="16" t="s">
        <v>3</v>
      </c>
      <c r="C43" s="12">
        <v>0.5</v>
      </c>
    </row>
    <row r="44" spans="1:3" x14ac:dyDescent="0.25">
      <c r="A44" s="16">
        <v>54</v>
      </c>
      <c r="B44" s="16" t="s">
        <v>3</v>
      </c>
      <c r="C44" s="12">
        <v>0.5</v>
      </c>
    </row>
    <row r="45" spans="1:3" x14ac:dyDescent="0.25">
      <c r="A45" s="16">
        <v>57</v>
      </c>
      <c r="B45" s="16" t="s">
        <v>3</v>
      </c>
      <c r="C45" s="12">
        <v>5</v>
      </c>
    </row>
    <row r="46" spans="1:3" x14ac:dyDescent="0.25">
      <c r="A46" s="16">
        <v>58</v>
      </c>
      <c r="B46" s="16" t="s">
        <v>3</v>
      </c>
      <c r="C46" s="12">
        <v>3</v>
      </c>
    </row>
    <row r="47" spans="1:3" x14ac:dyDescent="0.25">
      <c r="A47" s="16">
        <v>61</v>
      </c>
      <c r="B47" s="16" t="s">
        <v>3</v>
      </c>
      <c r="C47" s="12">
        <v>3</v>
      </c>
    </row>
    <row r="48" spans="1:3" x14ac:dyDescent="0.25">
      <c r="A48" s="16">
        <v>62</v>
      </c>
      <c r="B48" s="16" t="s">
        <v>3</v>
      </c>
      <c r="C48" s="12">
        <v>1</v>
      </c>
    </row>
    <row r="49" spans="1:3" x14ac:dyDescent="0.25">
      <c r="A49" s="16">
        <v>64</v>
      </c>
      <c r="B49" s="16" t="s">
        <v>3</v>
      </c>
      <c r="C49" s="12">
        <v>3</v>
      </c>
    </row>
    <row r="50" spans="1:3" x14ac:dyDescent="0.25">
      <c r="A50" s="16">
        <v>66</v>
      </c>
      <c r="B50" s="16" t="s">
        <v>3</v>
      </c>
      <c r="C50" s="12">
        <v>0</v>
      </c>
    </row>
    <row r="51" spans="1:3" x14ac:dyDescent="0.25">
      <c r="A51" s="16">
        <v>69</v>
      </c>
      <c r="B51" s="16" t="s">
        <v>3</v>
      </c>
      <c r="C51" s="12">
        <v>2</v>
      </c>
    </row>
    <row r="52" spans="1:3" x14ac:dyDescent="0.25">
      <c r="A52" s="16">
        <v>77</v>
      </c>
      <c r="B52" s="16" t="s">
        <v>3</v>
      </c>
      <c r="C52" s="12">
        <v>1</v>
      </c>
    </row>
    <row r="53" spans="1:3" x14ac:dyDescent="0.25">
      <c r="A53" s="16">
        <v>78</v>
      </c>
      <c r="B53" s="16" t="s">
        <v>3</v>
      </c>
      <c r="C53" s="12">
        <v>3</v>
      </c>
    </row>
    <row r="54" spans="1:3" x14ac:dyDescent="0.25">
      <c r="A54" s="16">
        <v>79</v>
      </c>
      <c r="B54" s="16" t="s">
        <v>3</v>
      </c>
      <c r="C54" s="12">
        <v>1</v>
      </c>
    </row>
    <row r="55" spans="1:3" x14ac:dyDescent="0.25">
      <c r="A55" s="16">
        <v>80</v>
      </c>
      <c r="B55" s="16" t="s">
        <v>3</v>
      </c>
      <c r="C55" s="12">
        <v>2</v>
      </c>
    </row>
    <row r="56" spans="1:3" x14ac:dyDescent="0.25">
      <c r="A56" s="16">
        <v>81</v>
      </c>
      <c r="B56" s="16" t="s">
        <v>3</v>
      </c>
      <c r="C56" s="12">
        <v>1</v>
      </c>
    </row>
    <row r="57" spans="1:3" x14ac:dyDescent="0.25">
      <c r="A57" s="16">
        <v>82</v>
      </c>
      <c r="B57" s="16" t="s">
        <v>3</v>
      </c>
      <c r="C57" s="12">
        <v>0</v>
      </c>
    </row>
    <row r="58" spans="1:3" x14ac:dyDescent="0.25">
      <c r="A58" s="16">
        <v>83</v>
      </c>
      <c r="B58" s="16" t="s">
        <v>3</v>
      </c>
      <c r="C58" s="12">
        <v>4</v>
      </c>
    </row>
    <row r="59" spans="1:3" x14ac:dyDescent="0.25">
      <c r="A59" s="16">
        <v>86</v>
      </c>
      <c r="B59" s="16" t="s">
        <v>3</v>
      </c>
      <c r="C59" s="12">
        <v>2</v>
      </c>
    </row>
    <row r="60" spans="1:3" x14ac:dyDescent="0.25">
      <c r="A60" s="16">
        <v>87</v>
      </c>
      <c r="B60" s="16" t="s">
        <v>3</v>
      </c>
      <c r="C60" s="12">
        <v>1</v>
      </c>
    </row>
    <row r="61" spans="1:3" x14ac:dyDescent="0.25">
      <c r="A61" s="16">
        <v>88</v>
      </c>
      <c r="B61" s="16" t="s">
        <v>3</v>
      </c>
      <c r="C61" s="12">
        <v>2</v>
      </c>
    </row>
    <row r="62" spans="1:3" x14ac:dyDescent="0.25">
      <c r="A62" s="16">
        <v>91</v>
      </c>
      <c r="B62" s="16" t="s">
        <v>3</v>
      </c>
      <c r="C62" s="12">
        <v>1</v>
      </c>
    </row>
    <row r="63" spans="1:3" x14ac:dyDescent="0.25">
      <c r="A63" s="16">
        <v>93</v>
      </c>
      <c r="B63" s="16" t="s">
        <v>3</v>
      </c>
      <c r="C63" s="12">
        <v>1</v>
      </c>
    </row>
    <row r="64" spans="1:3" x14ac:dyDescent="0.25">
      <c r="A64" s="16">
        <v>94</v>
      </c>
      <c r="B64" s="16" t="s">
        <v>3</v>
      </c>
      <c r="C64" s="12">
        <v>2</v>
      </c>
    </row>
    <row r="65" spans="1:3" x14ac:dyDescent="0.25">
      <c r="A65" s="16">
        <v>95</v>
      </c>
      <c r="B65" s="16" t="s">
        <v>3</v>
      </c>
      <c r="C65" s="12">
        <v>1.7</v>
      </c>
    </row>
    <row r="66" spans="1:3" x14ac:dyDescent="0.25">
      <c r="A66" s="16">
        <v>96</v>
      </c>
      <c r="B66" s="16" t="s">
        <v>3</v>
      </c>
      <c r="C66" s="12">
        <v>1</v>
      </c>
    </row>
    <row r="67" spans="1:3" x14ac:dyDescent="0.25">
      <c r="A67" s="16">
        <v>97</v>
      </c>
      <c r="B67" s="16" t="s">
        <v>3</v>
      </c>
      <c r="C67" s="12">
        <v>1</v>
      </c>
    </row>
    <row r="68" spans="1:3" x14ac:dyDescent="0.25">
      <c r="A68" s="16">
        <v>99</v>
      </c>
      <c r="B68" s="16" t="s">
        <v>3</v>
      </c>
      <c r="C68" s="12">
        <v>1</v>
      </c>
    </row>
    <row r="69" spans="1:3" x14ac:dyDescent="0.25">
      <c r="A69" s="16">
        <v>100</v>
      </c>
      <c r="B69" s="16" t="s">
        <v>3</v>
      </c>
      <c r="C69" s="12">
        <v>2</v>
      </c>
    </row>
    <row r="70" spans="1:3" x14ac:dyDescent="0.25">
      <c r="A70" s="16">
        <v>106</v>
      </c>
      <c r="B70" s="16" t="s">
        <v>3</v>
      </c>
      <c r="C70" s="12">
        <v>0</v>
      </c>
    </row>
    <row r="71" spans="1:3" x14ac:dyDescent="0.25">
      <c r="A71" s="16">
        <v>107</v>
      </c>
      <c r="B71" s="16" t="s">
        <v>3</v>
      </c>
      <c r="C71" s="12">
        <v>1</v>
      </c>
    </row>
    <row r="72" spans="1:3" x14ac:dyDescent="0.25">
      <c r="A72" s="16">
        <v>3</v>
      </c>
      <c r="B72" s="16" t="s">
        <v>7</v>
      </c>
      <c r="C72" s="12">
        <v>3</v>
      </c>
    </row>
    <row r="73" spans="1:3" x14ac:dyDescent="0.25">
      <c r="A73" s="16">
        <v>8</v>
      </c>
      <c r="B73" s="16" t="s">
        <v>7</v>
      </c>
      <c r="C73" s="12">
        <v>1</v>
      </c>
    </row>
    <row r="74" spans="1:3" x14ac:dyDescent="0.25">
      <c r="A74" s="16">
        <v>9</v>
      </c>
      <c r="B74" s="16" t="s">
        <v>7</v>
      </c>
      <c r="C74" s="12">
        <v>1</v>
      </c>
    </row>
    <row r="75" spans="1:3" x14ac:dyDescent="0.25">
      <c r="A75" s="16">
        <v>12</v>
      </c>
      <c r="B75" s="16" t="s">
        <v>7</v>
      </c>
      <c r="C75" s="12">
        <v>1</v>
      </c>
    </row>
    <row r="76" spans="1:3" x14ac:dyDescent="0.25">
      <c r="A76" s="16">
        <v>13</v>
      </c>
      <c r="B76" s="16" t="s">
        <v>7</v>
      </c>
      <c r="C76" s="12">
        <v>2</v>
      </c>
    </row>
    <row r="77" spans="1:3" x14ac:dyDescent="0.25">
      <c r="A77" s="16">
        <v>15</v>
      </c>
      <c r="B77" s="16" t="s">
        <v>7</v>
      </c>
      <c r="C77" s="12">
        <v>1.7</v>
      </c>
    </row>
    <row r="78" spans="1:3" x14ac:dyDescent="0.25">
      <c r="A78" s="16">
        <v>19</v>
      </c>
      <c r="B78" s="16" t="s">
        <v>7</v>
      </c>
      <c r="C78" s="12">
        <v>2.6457513110645907</v>
      </c>
    </row>
    <row r="79" spans="1:3" x14ac:dyDescent="0.25">
      <c r="A79" s="16">
        <v>24</v>
      </c>
      <c r="B79" s="16" t="s">
        <v>7</v>
      </c>
      <c r="C79" s="12">
        <v>2</v>
      </c>
    </row>
    <row r="80" spans="1:3" x14ac:dyDescent="0.25">
      <c r="A80" s="16">
        <v>25</v>
      </c>
      <c r="B80" s="16" t="s">
        <v>7</v>
      </c>
      <c r="C80" s="12">
        <v>3</v>
      </c>
    </row>
    <row r="81" spans="1:3" x14ac:dyDescent="0.25">
      <c r="A81" s="16">
        <v>29</v>
      </c>
      <c r="B81" s="16" t="s">
        <v>7</v>
      </c>
      <c r="C81" s="12">
        <v>7</v>
      </c>
    </row>
    <row r="82" spans="1:3" x14ac:dyDescent="0.25">
      <c r="A82" s="16">
        <v>30</v>
      </c>
      <c r="B82" s="16" t="s">
        <v>7</v>
      </c>
      <c r="C82" s="12">
        <v>3</v>
      </c>
    </row>
    <row r="83" spans="1:3" x14ac:dyDescent="0.25">
      <c r="A83" s="16">
        <v>32</v>
      </c>
      <c r="B83" s="16" t="s">
        <v>7</v>
      </c>
      <c r="C83" s="12">
        <v>1</v>
      </c>
    </row>
    <row r="84" spans="1:3" x14ac:dyDescent="0.25">
      <c r="A84" s="16">
        <v>35</v>
      </c>
      <c r="B84" s="16" t="s">
        <v>7</v>
      </c>
      <c r="C84" s="12">
        <v>0</v>
      </c>
    </row>
    <row r="85" spans="1:3" x14ac:dyDescent="0.25">
      <c r="A85" s="16">
        <v>41</v>
      </c>
      <c r="B85" s="16" t="s">
        <v>7</v>
      </c>
      <c r="C85" s="12">
        <v>0.5</v>
      </c>
    </row>
    <row r="86" spans="1:3" x14ac:dyDescent="0.25">
      <c r="A86" s="16">
        <v>42</v>
      </c>
      <c r="B86" s="16" t="s">
        <v>7</v>
      </c>
      <c r="C86" s="12">
        <v>2</v>
      </c>
    </row>
    <row r="87" spans="1:3" x14ac:dyDescent="0.25">
      <c r="A87" s="16">
        <v>47</v>
      </c>
      <c r="B87" s="16" t="s">
        <v>7</v>
      </c>
      <c r="C87" s="12">
        <v>1.7</v>
      </c>
    </row>
    <row r="88" spans="1:3" x14ac:dyDescent="0.25">
      <c r="A88" s="16">
        <v>52</v>
      </c>
      <c r="B88" s="16" t="s">
        <v>7</v>
      </c>
      <c r="C88" s="12">
        <v>2</v>
      </c>
    </row>
    <row r="89" spans="1:3" x14ac:dyDescent="0.25">
      <c r="A89" s="16">
        <v>55</v>
      </c>
      <c r="B89" s="16" t="s">
        <v>7</v>
      </c>
      <c r="C89" s="12">
        <v>1.7</v>
      </c>
    </row>
    <row r="90" spans="1:3" x14ac:dyDescent="0.25">
      <c r="A90" s="16">
        <v>56</v>
      </c>
      <c r="B90" s="16" t="s">
        <v>7</v>
      </c>
      <c r="C90" s="12">
        <v>5</v>
      </c>
    </row>
    <row r="91" spans="1:3" x14ac:dyDescent="0.25">
      <c r="A91" s="16">
        <v>59</v>
      </c>
      <c r="B91" s="16" t="s">
        <v>7</v>
      </c>
      <c r="C91" s="12">
        <v>2</v>
      </c>
    </row>
    <row r="92" spans="1:3" x14ac:dyDescent="0.25">
      <c r="A92" s="16">
        <v>60</v>
      </c>
      <c r="B92" s="16" t="s">
        <v>7</v>
      </c>
      <c r="C92" s="12">
        <v>2</v>
      </c>
    </row>
    <row r="93" spans="1:3" x14ac:dyDescent="0.25">
      <c r="A93" s="16">
        <v>63</v>
      </c>
      <c r="B93" s="16" t="s">
        <v>7</v>
      </c>
      <c r="C93" s="12">
        <v>2</v>
      </c>
    </row>
    <row r="94" spans="1:3" x14ac:dyDescent="0.25">
      <c r="A94" s="16">
        <v>65</v>
      </c>
      <c r="B94" s="16" t="s">
        <v>7</v>
      </c>
      <c r="C94" s="12">
        <v>6</v>
      </c>
    </row>
    <row r="95" spans="1:3" x14ac:dyDescent="0.25">
      <c r="A95" s="16">
        <v>67</v>
      </c>
      <c r="B95" s="16" t="s">
        <v>7</v>
      </c>
      <c r="C95" s="12">
        <v>4</v>
      </c>
    </row>
    <row r="96" spans="1:3" x14ac:dyDescent="0.25">
      <c r="A96" s="16">
        <v>68</v>
      </c>
      <c r="B96" s="16" t="s">
        <v>7</v>
      </c>
      <c r="C96" s="12">
        <v>4</v>
      </c>
    </row>
    <row r="97" spans="1:3" x14ac:dyDescent="0.25">
      <c r="A97" s="16">
        <v>70</v>
      </c>
      <c r="B97" s="16" t="s">
        <v>7</v>
      </c>
      <c r="C97" s="12">
        <v>1</v>
      </c>
    </row>
    <row r="98" spans="1:3" x14ac:dyDescent="0.25">
      <c r="A98" s="16">
        <v>71</v>
      </c>
      <c r="B98" s="16" t="s">
        <v>7</v>
      </c>
      <c r="C98" s="12">
        <v>1.7</v>
      </c>
    </row>
    <row r="99" spans="1:3" x14ac:dyDescent="0.25">
      <c r="A99" s="16">
        <v>72</v>
      </c>
      <c r="B99" s="16" t="s">
        <v>7</v>
      </c>
      <c r="C99" s="12">
        <v>2</v>
      </c>
    </row>
    <row r="100" spans="1:3" x14ac:dyDescent="0.25">
      <c r="A100" s="16">
        <v>73</v>
      </c>
      <c r="B100" s="16" t="s">
        <v>7</v>
      </c>
      <c r="C100" s="12">
        <v>5</v>
      </c>
    </row>
    <row r="101" spans="1:3" x14ac:dyDescent="0.25">
      <c r="A101" s="16">
        <v>74</v>
      </c>
      <c r="B101" s="16" t="s">
        <v>7</v>
      </c>
      <c r="C101" s="12">
        <v>4</v>
      </c>
    </row>
    <row r="102" spans="1:3" x14ac:dyDescent="0.25">
      <c r="A102" s="16">
        <v>75</v>
      </c>
      <c r="B102" s="16" t="s">
        <v>7</v>
      </c>
      <c r="C102" s="12">
        <v>1</v>
      </c>
    </row>
    <row r="103" spans="1:3" x14ac:dyDescent="0.25">
      <c r="A103" s="16">
        <v>76</v>
      </c>
      <c r="B103" s="16" t="s">
        <v>7</v>
      </c>
      <c r="C103" s="12">
        <v>3</v>
      </c>
    </row>
    <row r="104" spans="1:3" x14ac:dyDescent="0.25">
      <c r="A104" s="16">
        <v>84</v>
      </c>
      <c r="B104" s="16" t="s">
        <v>7</v>
      </c>
      <c r="C104" s="12">
        <v>4</v>
      </c>
    </row>
    <row r="105" spans="1:3" x14ac:dyDescent="0.25">
      <c r="A105" s="16">
        <v>85</v>
      </c>
      <c r="B105" s="16" t="s">
        <v>7</v>
      </c>
      <c r="C105" s="12">
        <v>3</v>
      </c>
    </row>
    <row r="106" spans="1:3" x14ac:dyDescent="0.25">
      <c r="A106" s="16">
        <v>89</v>
      </c>
      <c r="B106" s="16" t="s">
        <v>7</v>
      </c>
      <c r="C106" s="12">
        <v>4</v>
      </c>
    </row>
    <row r="107" spans="1:3" x14ac:dyDescent="0.25">
      <c r="A107" s="16">
        <v>90</v>
      </c>
      <c r="B107" s="16" t="s">
        <v>7</v>
      </c>
      <c r="C107" s="12">
        <v>2</v>
      </c>
    </row>
    <row r="108" spans="1:3" x14ac:dyDescent="0.25">
      <c r="A108" s="16">
        <v>92</v>
      </c>
      <c r="B108" s="16" t="s">
        <v>7</v>
      </c>
      <c r="C108" s="12">
        <v>3</v>
      </c>
    </row>
    <row r="109" spans="1:3" x14ac:dyDescent="0.25">
      <c r="A109" s="16">
        <v>98</v>
      </c>
      <c r="B109" s="16" t="s">
        <v>7</v>
      </c>
      <c r="C109" s="12">
        <v>4</v>
      </c>
    </row>
    <row r="110" spans="1:3" x14ac:dyDescent="0.25">
      <c r="A110" s="16">
        <v>101</v>
      </c>
      <c r="B110" s="16" t="s">
        <v>7</v>
      </c>
      <c r="C110" s="12">
        <v>4</v>
      </c>
    </row>
    <row r="111" spans="1:3" x14ac:dyDescent="0.25">
      <c r="A111" s="16">
        <v>102</v>
      </c>
      <c r="B111" s="16" t="s">
        <v>7</v>
      </c>
      <c r="C111" s="12">
        <v>3</v>
      </c>
    </row>
    <row r="112" spans="1:3" x14ac:dyDescent="0.25">
      <c r="A112" s="16">
        <v>103</v>
      </c>
      <c r="B112" s="16" t="s">
        <v>7</v>
      </c>
      <c r="C112" s="12">
        <v>2</v>
      </c>
    </row>
    <row r="113" spans="1:3" x14ac:dyDescent="0.25">
      <c r="A113" s="16">
        <v>104</v>
      </c>
      <c r="B113" s="16" t="s">
        <v>7</v>
      </c>
      <c r="C113" s="12">
        <v>3</v>
      </c>
    </row>
    <row r="114" spans="1:3" x14ac:dyDescent="0.25">
      <c r="A114" s="16">
        <v>105</v>
      </c>
      <c r="B114" s="16" t="s">
        <v>7</v>
      </c>
      <c r="C114" s="12">
        <v>2</v>
      </c>
    </row>
  </sheetData>
  <sortState ref="A8:C114">
    <sortCondition ref="B8:B114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workbookViewId="0">
      <selection activeCell="J8" sqref="J8"/>
    </sheetView>
  </sheetViews>
  <sheetFormatPr defaultRowHeight="15" x14ac:dyDescent="0.25"/>
  <cols>
    <col min="6" max="6" width="11" customWidth="1"/>
    <col min="11" max="11" width="12.85546875" customWidth="1"/>
    <col min="13" max="13" width="15.5703125" customWidth="1"/>
    <col min="14" max="14" width="10.42578125" customWidth="1"/>
    <col min="17" max="17" width="14" customWidth="1"/>
    <col min="20" max="20" width="10.7109375" customWidth="1"/>
  </cols>
  <sheetData>
    <row r="1" spans="1:20" x14ac:dyDescent="0.25">
      <c r="A1" s="25" t="s">
        <v>17</v>
      </c>
    </row>
    <row r="2" spans="1:20" x14ac:dyDescent="0.25">
      <c r="B2" s="26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0" s="11" customFormat="1" x14ac:dyDescent="0.25">
      <c r="B3" s="38" t="s">
        <v>123</v>
      </c>
      <c r="E3" s="20" t="s">
        <v>84</v>
      </c>
      <c r="F3" s="20" t="s">
        <v>85</v>
      </c>
      <c r="K3" s="29" t="s">
        <v>124</v>
      </c>
      <c r="M3" s="20" t="s">
        <v>84</v>
      </c>
      <c r="N3" s="20" t="s">
        <v>85</v>
      </c>
      <c r="Q3" s="29" t="s">
        <v>125</v>
      </c>
      <c r="S3" s="20" t="s">
        <v>116</v>
      </c>
      <c r="T3" s="20" t="s">
        <v>85</v>
      </c>
    </row>
    <row r="4" spans="1:20" x14ac:dyDescent="0.25">
      <c r="B4" s="26" t="s">
        <v>27</v>
      </c>
      <c r="C4" s="5"/>
      <c r="E4" s="16">
        <v>6</v>
      </c>
      <c r="F4" s="21">
        <f>E4/E15</f>
        <v>3.8216560509554139E-2</v>
      </c>
      <c r="K4" s="26" t="s">
        <v>27</v>
      </c>
      <c r="M4" s="16">
        <v>3</v>
      </c>
      <c r="N4" s="21">
        <f>M4/M15</f>
        <v>3.4482758620689655E-2</v>
      </c>
      <c r="Q4" s="26" t="s">
        <v>27</v>
      </c>
      <c r="S4" s="16">
        <v>3</v>
      </c>
      <c r="T4" s="21">
        <f>S4/S15</f>
        <v>4.3478260869565216E-2</v>
      </c>
    </row>
    <row r="5" spans="1:20" x14ac:dyDescent="0.25">
      <c r="B5" s="26" t="s">
        <v>28</v>
      </c>
      <c r="E5" s="16">
        <v>21</v>
      </c>
      <c r="F5" s="21">
        <f>E5/E15</f>
        <v>0.13375796178343949</v>
      </c>
      <c r="K5" s="26" t="s">
        <v>28</v>
      </c>
      <c r="M5" s="16">
        <v>11</v>
      </c>
      <c r="N5" s="21">
        <f>M5/M15</f>
        <v>0.12643678160919541</v>
      </c>
      <c r="Q5" s="26" t="s">
        <v>28</v>
      </c>
      <c r="S5" s="16">
        <v>10</v>
      </c>
      <c r="T5" s="21">
        <f>S5/S15</f>
        <v>0.14492753623188406</v>
      </c>
    </row>
    <row r="6" spans="1:20" x14ac:dyDescent="0.25">
      <c r="B6" s="26" t="s">
        <v>29</v>
      </c>
      <c r="E6" s="16">
        <v>40</v>
      </c>
      <c r="F6" s="21">
        <f>E6/E15</f>
        <v>0.25477707006369427</v>
      </c>
      <c r="K6" s="26" t="s">
        <v>29</v>
      </c>
      <c r="M6" s="16">
        <v>22</v>
      </c>
      <c r="N6" s="21">
        <f>M6/M15</f>
        <v>0.25287356321839083</v>
      </c>
      <c r="Q6" s="26" t="s">
        <v>29</v>
      </c>
      <c r="S6" s="16">
        <v>18</v>
      </c>
      <c r="T6" s="21">
        <f>S6/S15</f>
        <v>0.2608695652173913</v>
      </c>
    </row>
    <row r="7" spans="1:20" x14ac:dyDescent="0.25">
      <c r="B7" s="26" t="s">
        <v>19</v>
      </c>
      <c r="E7" s="16">
        <v>12</v>
      </c>
      <c r="F7" s="21">
        <f>E7/E15</f>
        <v>7.6433121019108277E-2</v>
      </c>
      <c r="K7" s="26" t="s">
        <v>19</v>
      </c>
      <c r="M7" s="16">
        <v>7</v>
      </c>
      <c r="N7" s="21">
        <f>M7/M15</f>
        <v>8.0459770114942528E-2</v>
      </c>
      <c r="Q7" s="26" t="s">
        <v>19</v>
      </c>
      <c r="S7" s="16">
        <v>5</v>
      </c>
      <c r="T7" s="21">
        <f>S7/S15</f>
        <v>7.2463768115942032E-2</v>
      </c>
    </row>
    <row r="8" spans="1:20" x14ac:dyDescent="0.25">
      <c r="B8" s="26" t="s">
        <v>20</v>
      </c>
      <c r="E8" s="16">
        <v>14</v>
      </c>
      <c r="F8" s="21">
        <f>E8/E15</f>
        <v>8.9171974522292988E-2</v>
      </c>
      <c r="K8" s="26" t="s">
        <v>20</v>
      </c>
      <c r="M8" s="16">
        <v>6</v>
      </c>
      <c r="N8" s="21">
        <f>M8/M15</f>
        <v>6.8965517241379309E-2</v>
      </c>
      <c r="Q8" s="26" t="s">
        <v>20</v>
      </c>
      <c r="S8" s="16">
        <v>8</v>
      </c>
      <c r="T8" s="21">
        <f>S8/S15</f>
        <v>0.11594202898550725</v>
      </c>
    </row>
    <row r="9" spans="1:20" x14ac:dyDescent="0.25">
      <c r="B9" s="26" t="s">
        <v>21</v>
      </c>
      <c r="E9" s="16">
        <v>3</v>
      </c>
      <c r="F9" s="21">
        <f>E9/E15</f>
        <v>1.9108280254777069E-2</v>
      </c>
      <c r="K9" s="26" t="s">
        <v>21</v>
      </c>
      <c r="M9" s="16">
        <v>0</v>
      </c>
      <c r="N9" s="21">
        <f>M9/M15</f>
        <v>0</v>
      </c>
      <c r="Q9" s="26" t="s">
        <v>21</v>
      </c>
      <c r="S9" s="16">
        <v>3</v>
      </c>
      <c r="T9" s="21">
        <f>S9/S15</f>
        <v>4.3478260869565216E-2</v>
      </c>
    </row>
    <row r="10" spans="1:20" x14ac:dyDescent="0.25">
      <c r="B10" s="26" t="s">
        <v>22</v>
      </c>
      <c r="E10" s="16">
        <v>14</v>
      </c>
      <c r="F10" s="21">
        <f>E10/E15</f>
        <v>8.9171974522292988E-2</v>
      </c>
      <c r="K10" s="26" t="s">
        <v>22</v>
      </c>
      <c r="M10" s="16">
        <v>8</v>
      </c>
      <c r="N10" s="21">
        <f>M10/M15</f>
        <v>9.1954022988505746E-2</v>
      </c>
      <c r="Q10" s="26" t="s">
        <v>22</v>
      </c>
      <c r="S10" s="16">
        <v>6</v>
      </c>
      <c r="T10" s="21">
        <f>S10/S15</f>
        <v>8.6956521739130432E-2</v>
      </c>
    </row>
    <row r="11" spans="1:20" x14ac:dyDescent="0.25">
      <c r="B11" s="26" t="s">
        <v>23</v>
      </c>
      <c r="E11" s="16">
        <v>2</v>
      </c>
      <c r="F11" s="21">
        <f>E11/E15</f>
        <v>1.2738853503184714E-2</v>
      </c>
      <c r="K11" s="26" t="s">
        <v>23</v>
      </c>
      <c r="M11" s="16">
        <v>2</v>
      </c>
      <c r="N11" s="21">
        <f>M11/M15</f>
        <v>2.2988505747126436E-2</v>
      </c>
      <c r="Q11" s="26" t="s">
        <v>23</v>
      </c>
      <c r="S11" s="16">
        <v>0</v>
      </c>
      <c r="T11" s="21">
        <f>S11/S15</f>
        <v>0</v>
      </c>
    </row>
    <row r="12" spans="1:20" x14ac:dyDescent="0.25">
      <c r="B12" s="26" t="s">
        <v>24</v>
      </c>
      <c r="E12" s="16">
        <v>14</v>
      </c>
      <c r="F12" s="21">
        <f>E12/E15</f>
        <v>8.9171974522292988E-2</v>
      </c>
      <c r="K12" s="26" t="s">
        <v>24</v>
      </c>
      <c r="M12" s="16">
        <v>11</v>
      </c>
      <c r="N12" s="21">
        <f>M12/M15</f>
        <v>0.12643678160919541</v>
      </c>
      <c r="Q12" s="26" t="s">
        <v>24</v>
      </c>
      <c r="S12" s="16">
        <v>3</v>
      </c>
      <c r="T12" s="21">
        <f>S12/S15</f>
        <v>4.3478260869565216E-2</v>
      </c>
    </row>
    <row r="13" spans="1:20" x14ac:dyDescent="0.25">
      <c r="B13" s="26" t="s">
        <v>25</v>
      </c>
      <c r="E13" s="16">
        <v>16</v>
      </c>
      <c r="F13" s="21">
        <f>E13/E15</f>
        <v>0.10191082802547771</v>
      </c>
      <c r="K13" s="26" t="s">
        <v>25</v>
      </c>
      <c r="M13" s="16">
        <v>10</v>
      </c>
      <c r="N13" s="21">
        <f>M13/M15</f>
        <v>0.11494252873563218</v>
      </c>
      <c r="Q13" s="26" t="s">
        <v>25</v>
      </c>
      <c r="S13" s="16">
        <v>6</v>
      </c>
      <c r="T13" s="21">
        <f>S13/S15</f>
        <v>8.6956521739130432E-2</v>
      </c>
    </row>
    <row r="14" spans="1:20" x14ac:dyDescent="0.25">
      <c r="B14" s="26" t="s">
        <v>26</v>
      </c>
      <c r="E14" s="29">
        <v>15</v>
      </c>
      <c r="F14" s="21">
        <f>E14/E15</f>
        <v>9.5541401273885357E-2</v>
      </c>
      <c r="K14" s="26" t="s">
        <v>26</v>
      </c>
      <c r="M14" s="29">
        <v>7</v>
      </c>
      <c r="N14" s="21">
        <f>M14/M15</f>
        <v>8.0459770114942528E-2</v>
      </c>
      <c r="Q14" s="26" t="s">
        <v>26</v>
      </c>
      <c r="S14" s="29">
        <v>7</v>
      </c>
      <c r="T14" s="21">
        <f>S14/S15</f>
        <v>0.10144927536231885</v>
      </c>
    </row>
    <row r="15" spans="1:20" x14ac:dyDescent="0.25">
      <c r="E15" s="16">
        <f>SUM(E4:E14)</f>
        <v>157</v>
      </c>
      <c r="F15" s="17"/>
      <c r="M15" s="16">
        <f>SUM(M4:M14)</f>
        <v>87</v>
      </c>
      <c r="S15" s="16">
        <f>SUM(S4:S14)</f>
        <v>69</v>
      </c>
    </row>
    <row r="17" spans="1:13" x14ac:dyDescent="0.25">
      <c r="A17" s="16" t="s">
        <v>15</v>
      </c>
      <c r="B17" s="16" t="s">
        <v>2</v>
      </c>
      <c r="C17" s="20" t="s">
        <v>30</v>
      </c>
      <c r="D17" s="20" t="s">
        <v>31</v>
      </c>
      <c r="E17" s="20" t="s">
        <v>32</v>
      </c>
      <c r="F17" s="20" t="s">
        <v>33</v>
      </c>
      <c r="G17" s="20" t="s">
        <v>34</v>
      </c>
      <c r="H17" s="20" t="s">
        <v>3</v>
      </c>
      <c r="I17" s="20" t="s">
        <v>35</v>
      </c>
      <c r="J17" s="20" t="s">
        <v>36</v>
      </c>
      <c r="K17" s="20" t="s">
        <v>4</v>
      </c>
      <c r="L17" s="20" t="s">
        <v>37</v>
      </c>
      <c r="M17" s="20" t="s">
        <v>38</v>
      </c>
    </row>
    <row r="18" spans="1:13" x14ac:dyDescent="0.25">
      <c r="A18" s="16">
        <v>1</v>
      </c>
      <c r="B18" s="16" t="s">
        <v>3</v>
      </c>
      <c r="C18" s="12"/>
      <c r="D18" s="12"/>
      <c r="E18" s="12" t="s">
        <v>6</v>
      </c>
      <c r="F18" s="12"/>
      <c r="G18" s="12"/>
      <c r="H18" s="12"/>
      <c r="I18" s="12"/>
      <c r="J18" s="12"/>
      <c r="K18" s="12"/>
      <c r="L18" s="12"/>
      <c r="M18" s="12"/>
    </row>
    <row r="19" spans="1:13" x14ac:dyDescent="0.25">
      <c r="A19" s="16">
        <v>2</v>
      </c>
      <c r="B19" s="16" t="s">
        <v>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 t="s">
        <v>80</v>
      </c>
    </row>
    <row r="20" spans="1:13" x14ac:dyDescent="0.25">
      <c r="A20" s="16">
        <v>4</v>
      </c>
      <c r="B20" s="16" t="s">
        <v>3</v>
      </c>
      <c r="C20" s="12"/>
      <c r="D20" s="12"/>
      <c r="E20" s="12" t="s">
        <v>6</v>
      </c>
      <c r="F20" s="12"/>
      <c r="G20" s="12"/>
      <c r="H20" s="12"/>
      <c r="I20" s="12"/>
      <c r="J20" s="12"/>
      <c r="K20" s="12"/>
      <c r="L20" s="12" t="s">
        <v>6</v>
      </c>
      <c r="M20" s="12"/>
    </row>
    <row r="21" spans="1:13" x14ac:dyDescent="0.25">
      <c r="A21" s="16">
        <v>5</v>
      </c>
      <c r="B21" s="16" t="s">
        <v>3</v>
      </c>
      <c r="C21" s="12"/>
      <c r="D21" s="12"/>
      <c r="E21" s="12" t="s">
        <v>6</v>
      </c>
      <c r="F21" s="12"/>
      <c r="G21" s="12"/>
      <c r="H21" s="12"/>
      <c r="I21" s="12"/>
      <c r="J21" s="12"/>
      <c r="K21" s="12"/>
      <c r="L21" s="12" t="s">
        <v>6</v>
      </c>
      <c r="M21" s="12"/>
    </row>
    <row r="22" spans="1:13" x14ac:dyDescent="0.25">
      <c r="A22" s="16">
        <v>6</v>
      </c>
      <c r="B22" s="16" t="s">
        <v>3</v>
      </c>
      <c r="C22" s="12"/>
      <c r="D22" s="12"/>
      <c r="E22" s="12" t="s">
        <v>6</v>
      </c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16">
        <v>7</v>
      </c>
      <c r="B23" s="16" t="s">
        <v>3</v>
      </c>
      <c r="C23" s="12"/>
      <c r="D23" s="12"/>
      <c r="E23" s="12"/>
      <c r="F23" s="12"/>
      <c r="G23" s="12"/>
      <c r="H23" s="12"/>
      <c r="I23" s="12"/>
      <c r="J23" s="12"/>
      <c r="K23" s="12" t="s">
        <v>6</v>
      </c>
      <c r="L23" s="12"/>
      <c r="M23" s="12"/>
    </row>
    <row r="24" spans="1:13" x14ac:dyDescent="0.25">
      <c r="A24" s="16">
        <v>10</v>
      </c>
      <c r="B24" s="16" t="s">
        <v>3</v>
      </c>
      <c r="C24" s="12"/>
      <c r="D24" s="12"/>
      <c r="E24" s="12"/>
      <c r="F24" s="12"/>
      <c r="G24" s="12" t="s">
        <v>6</v>
      </c>
      <c r="H24" s="12"/>
      <c r="I24" s="12"/>
      <c r="J24" s="12"/>
      <c r="K24" s="12"/>
      <c r="L24" s="12"/>
      <c r="M24" s="12"/>
    </row>
    <row r="25" spans="1:13" x14ac:dyDescent="0.25">
      <c r="A25" s="16">
        <v>11</v>
      </c>
      <c r="B25" s="16" t="s">
        <v>3</v>
      </c>
      <c r="C25" s="12"/>
      <c r="D25" s="12"/>
      <c r="E25" s="12"/>
      <c r="F25" s="12"/>
      <c r="G25" s="12"/>
      <c r="H25" s="12"/>
      <c r="I25" s="12"/>
      <c r="J25" s="12"/>
      <c r="K25" s="12" t="s">
        <v>6</v>
      </c>
      <c r="L25" s="12"/>
      <c r="M25" s="12"/>
    </row>
    <row r="26" spans="1:13" x14ac:dyDescent="0.25">
      <c r="A26" s="16">
        <v>14</v>
      </c>
      <c r="B26" s="16" t="s">
        <v>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 t="s">
        <v>39</v>
      </c>
    </row>
    <row r="27" spans="1:13" x14ac:dyDescent="0.25">
      <c r="A27" s="16">
        <v>16</v>
      </c>
      <c r="B27" s="16" t="s">
        <v>3</v>
      </c>
      <c r="C27" s="12"/>
      <c r="D27" s="12"/>
      <c r="E27" s="12" t="s">
        <v>6</v>
      </c>
      <c r="F27" s="12"/>
      <c r="G27" s="12"/>
      <c r="H27" s="12"/>
      <c r="I27" s="12"/>
      <c r="J27" s="12"/>
      <c r="K27" s="12" t="s">
        <v>6</v>
      </c>
      <c r="L27" s="12"/>
      <c r="M27" s="12"/>
    </row>
    <row r="28" spans="1:13" x14ac:dyDescent="0.25">
      <c r="A28" s="16">
        <v>17</v>
      </c>
      <c r="B28" s="16" t="s">
        <v>3</v>
      </c>
      <c r="C28" s="12"/>
      <c r="D28" s="12"/>
      <c r="E28" s="12"/>
      <c r="F28" s="12"/>
      <c r="G28" s="12" t="s">
        <v>6</v>
      </c>
      <c r="H28" s="12"/>
      <c r="I28" s="12"/>
      <c r="J28" s="12"/>
      <c r="K28" s="12"/>
      <c r="L28" s="12"/>
      <c r="M28" s="12"/>
    </row>
    <row r="29" spans="1:13" x14ac:dyDescent="0.25">
      <c r="A29" s="16">
        <v>18</v>
      </c>
      <c r="B29" s="16" t="s">
        <v>3</v>
      </c>
      <c r="C29" s="12"/>
      <c r="D29" s="12" t="s">
        <v>6</v>
      </c>
      <c r="E29" s="12" t="s">
        <v>6</v>
      </c>
      <c r="F29" s="12" t="s">
        <v>6</v>
      </c>
      <c r="G29" s="12"/>
      <c r="H29" s="12"/>
      <c r="I29" s="12" t="s">
        <v>6</v>
      </c>
      <c r="J29" s="12"/>
      <c r="K29" s="12"/>
      <c r="L29" s="12"/>
      <c r="M29" s="12"/>
    </row>
    <row r="30" spans="1:13" x14ac:dyDescent="0.25">
      <c r="A30" s="16">
        <v>20</v>
      </c>
      <c r="B30" s="16" t="s">
        <v>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 t="s">
        <v>41</v>
      </c>
    </row>
    <row r="31" spans="1:13" x14ac:dyDescent="0.25">
      <c r="A31" s="16">
        <v>21</v>
      </c>
      <c r="B31" s="16" t="s">
        <v>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 t="s">
        <v>42</v>
      </c>
    </row>
    <row r="32" spans="1:13" x14ac:dyDescent="0.25">
      <c r="A32" s="16">
        <v>22</v>
      </c>
      <c r="B32" s="16" t="s">
        <v>3</v>
      </c>
      <c r="C32" s="12"/>
      <c r="D32" s="12" t="s">
        <v>6</v>
      </c>
      <c r="E32" s="12"/>
      <c r="F32" s="12" t="s">
        <v>6</v>
      </c>
      <c r="G32" s="12" t="s">
        <v>6</v>
      </c>
      <c r="H32" s="12"/>
      <c r="I32" s="12"/>
      <c r="J32" s="12"/>
      <c r="K32" s="12"/>
      <c r="L32" s="12"/>
      <c r="M32" s="12"/>
    </row>
    <row r="33" spans="1:13" x14ac:dyDescent="0.25">
      <c r="A33" s="16">
        <v>23</v>
      </c>
      <c r="B33" s="16" t="s">
        <v>3</v>
      </c>
      <c r="C33" s="12"/>
      <c r="D33" s="12"/>
      <c r="E33" s="12" t="s">
        <v>6</v>
      </c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6">
        <v>26</v>
      </c>
      <c r="B34" s="16" t="s">
        <v>3</v>
      </c>
      <c r="C34" s="12"/>
      <c r="D34" s="12"/>
      <c r="E34" s="12"/>
      <c r="F34" s="12"/>
      <c r="G34" s="12"/>
      <c r="H34" s="12"/>
      <c r="I34" s="12"/>
      <c r="J34" s="12"/>
      <c r="K34" s="12"/>
      <c r="L34" s="12" t="s">
        <v>6</v>
      </c>
      <c r="M34" s="12"/>
    </row>
    <row r="35" spans="1:13" x14ac:dyDescent="0.25">
      <c r="A35" s="16">
        <v>27</v>
      </c>
      <c r="B35" s="16" t="s">
        <v>3</v>
      </c>
      <c r="C35" s="12"/>
      <c r="D35" s="12"/>
      <c r="E35" s="12"/>
      <c r="F35" s="12" t="s">
        <v>6</v>
      </c>
      <c r="G35" s="12"/>
      <c r="H35" s="12"/>
      <c r="I35" s="12"/>
      <c r="J35" s="12"/>
      <c r="K35" s="12"/>
      <c r="L35" s="12"/>
      <c r="M35" s="12"/>
    </row>
    <row r="36" spans="1:13" x14ac:dyDescent="0.25">
      <c r="A36" s="16">
        <v>28</v>
      </c>
      <c r="B36" s="16" t="s">
        <v>3</v>
      </c>
      <c r="C36" s="12"/>
      <c r="D36" s="12"/>
      <c r="E36" s="12" t="s">
        <v>6</v>
      </c>
      <c r="F36" s="12"/>
      <c r="G36" s="12" t="s">
        <v>6</v>
      </c>
      <c r="H36" s="12"/>
      <c r="I36" s="12"/>
      <c r="J36" s="12"/>
      <c r="K36" s="12" t="s">
        <v>6</v>
      </c>
      <c r="L36" s="12"/>
      <c r="M36" s="12"/>
    </row>
    <row r="37" spans="1:13" x14ac:dyDescent="0.25">
      <c r="A37" s="16">
        <v>31</v>
      </c>
      <c r="B37" s="16" t="s">
        <v>3</v>
      </c>
      <c r="C37" s="12"/>
      <c r="D37" s="12" t="s">
        <v>6</v>
      </c>
      <c r="E37" s="12" t="s">
        <v>6</v>
      </c>
      <c r="F37" s="12"/>
      <c r="G37" s="12" t="s">
        <v>6</v>
      </c>
      <c r="H37" s="12"/>
      <c r="I37" s="12"/>
      <c r="J37" s="12"/>
      <c r="K37" s="12" t="s">
        <v>6</v>
      </c>
      <c r="L37" s="12"/>
      <c r="M37" s="12"/>
    </row>
    <row r="38" spans="1:13" x14ac:dyDescent="0.25">
      <c r="A38" s="16">
        <v>33</v>
      </c>
      <c r="B38" s="16" t="s">
        <v>3</v>
      </c>
      <c r="C38" s="12"/>
      <c r="D38" s="12"/>
      <c r="E38" s="12"/>
      <c r="F38" s="12" t="s">
        <v>6</v>
      </c>
      <c r="G38" s="12" t="s">
        <v>6</v>
      </c>
      <c r="H38" s="12"/>
      <c r="I38" s="12"/>
      <c r="J38" s="12"/>
      <c r="K38" s="12"/>
      <c r="L38" s="12" t="s">
        <v>6</v>
      </c>
      <c r="M38" s="12"/>
    </row>
    <row r="39" spans="1:13" x14ac:dyDescent="0.25">
      <c r="A39" s="16">
        <v>34</v>
      </c>
      <c r="B39" s="16" t="s">
        <v>3</v>
      </c>
      <c r="C39" s="12"/>
      <c r="D39" s="12"/>
      <c r="E39" s="12" t="s">
        <v>6</v>
      </c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6">
        <v>36</v>
      </c>
      <c r="B40" s="16" t="s">
        <v>3</v>
      </c>
      <c r="C40" s="12"/>
      <c r="D40" s="12"/>
      <c r="E40" s="12" t="s">
        <v>6</v>
      </c>
      <c r="F40" s="12"/>
      <c r="G40" s="12"/>
      <c r="H40" s="12"/>
      <c r="I40" s="12"/>
      <c r="J40" s="12"/>
      <c r="K40" s="12"/>
      <c r="L40" s="12" t="s">
        <v>6</v>
      </c>
      <c r="M40" s="12"/>
    </row>
    <row r="41" spans="1:13" x14ac:dyDescent="0.25">
      <c r="A41" s="16">
        <v>37</v>
      </c>
      <c r="B41" s="16" t="s">
        <v>3</v>
      </c>
      <c r="C41" s="12"/>
      <c r="D41" s="12" t="s">
        <v>6</v>
      </c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6">
        <v>38</v>
      </c>
      <c r="B42" s="16" t="s">
        <v>3</v>
      </c>
      <c r="C42" s="12"/>
      <c r="D42" s="12"/>
      <c r="E42" s="12"/>
      <c r="F42" s="12"/>
      <c r="G42" s="12"/>
      <c r="H42" s="12"/>
      <c r="I42" s="12" t="s">
        <v>6</v>
      </c>
      <c r="J42" s="12"/>
      <c r="K42" s="12"/>
      <c r="L42" s="12"/>
      <c r="M42" s="12"/>
    </row>
    <row r="43" spans="1:13" x14ac:dyDescent="0.25">
      <c r="A43" s="16">
        <v>39</v>
      </c>
      <c r="B43" s="16" t="s">
        <v>3</v>
      </c>
      <c r="C43" s="12"/>
      <c r="D43" s="12" t="s">
        <v>6</v>
      </c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6">
        <v>40</v>
      </c>
      <c r="B44" s="16" t="s">
        <v>3</v>
      </c>
      <c r="C44" s="12"/>
      <c r="D44" s="12"/>
      <c r="E44" s="12"/>
      <c r="F44" s="12"/>
      <c r="G44" s="12"/>
      <c r="H44" s="12"/>
      <c r="I44" s="12" t="s">
        <v>6</v>
      </c>
      <c r="J44" s="12"/>
      <c r="K44" s="12"/>
      <c r="L44" s="12"/>
      <c r="M44" s="12"/>
    </row>
    <row r="45" spans="1:13" x14ac:dyDescent="0.25">
      <c r="A45" s="16">
        <v>43</v>
      </c>
      <c r="B45" s="16" t="s">
        <v>3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 t="s">
        <v>43</v>
      </c>
    </row>
    <row r="46" spans="1:13" x14ac:dyDescent="0.25">
      <c r="A46" s="16">
        <v>44</v>
      </c>
      <c r="B46" s="16" t="s">
        <v>3</v>
      </c>
      <c r="C46" s="12"/>
      <c r="D46" s="12" t="s">
        <v>6</v>
      </c>
      <c r="E46" s="12" t="s">
        <v>6</v>
      </c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6">
        <v>45</v>
      </c>
      <c r="B47" s="16" t="s">
        <v>3</v>
      </c>
      <c r="C47" s="12"/>
      <c r="D47" s="12"/>
      <c r="E47" s="12"/>
      <c r="F47" s="12"/>
      <c r="G47" s="12"/>
      <c r="H47" s="12"/>
      <c r="I47" s="12"/>
      <c r="J47" s="12" t="s">
        <v>6</v>
      </c>
      <c r="K47" s="12"/>
      <c r="L47" s="12"/>
      <c r="M47" s="12"/>
    </row>
    <row r="48" spans="1:13" x14ac:dyDescent="0.25">
      <c r="A48" s="16">
        <v>46</v>
      </c>
      <c r="B48" s="16" t="s">
        <v>3</v>
      </c>
      <c r="C48" s="12"/>
      <c r="D48" s="12" t="s">
        <v>6</v>
      </c>
      <c r="E48" s="12"/>
      <c r="F48" s="12" t="s">
        <v>6</v>
      </c>
      <c r="G48" s="12"/>
      <c r="H48" s="12"/>
      <c r="I48" s="12"/>
      <c r="J48" s="12"/>
      <c r="K48" s="12"/>
      <c r="L48" s="12"/>
      <c r="M48" s="12"/>
    </row>
    <row r="49" spans="1:13" x14ac:dyDescent="0.25">
      <c r="A49" s="16">
        <v>48</v>
      </c>
      <c r="B49" s="16" t="s">
        <v>3</v>
      </c>
      <c r="C49" s="12" t="s">
        <v>6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6">
        <v>49</v>
      </c>
      <c r="B50" s="16" t="s">
        <v>3</v>
      </c>
      <c r="C50" s="12" t="s">
        <v>6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16">
        <v>50</v>
      </c>
      <c r="B51" s="16" t="s">
        <v>3</v>
      </c>
      <c r="C51" s="12"/>
      <c r="D51" s="12"/>
      <c r="E51" s="12"/>
      <c r="F51" s="12"/>
      <c r="G51" s="12"/>
      <c r="H51" s="12"/>
      <c r="I51" s="12"/>
      <c r="J51" s="12"/>
      <c r="K51" s="12" t="s">
        <v>6</v>
      </c>
      <c r="L51" s="12"/>
      <c r="M51" s="12"/>
    </row>
    <row r="52" spans="1:13" x14ac:dyDescent="0.25">
      <c r="A52" s="16">
        <v>51</v>
      </c>
      <c r="B52" s="16" t="s">
        <v>3</v>
      </c>
      <c r="C52" s="12"/>
      <c r="D52" s="12"/>
      <c r="E52" s="12" t="s">
        <v>6</v>
      </c>
      <c r="F52" s="12"/>
      <c r="G52" s="12"/>
      <c r="H52" s="12"/>
      <c r="I52" s="12" t="s">
        <v>6</v>
      </c>
      <c r="J52" s="12"/>
      <c r="K52" s="12" t="s">
        <v>6</v>
      </c>
      <c r="L52" s="12"/>
      <c r="M52" s="12"/>
    </row>
    <row r="53" spans="1:13" x14ac:dyDescent="0.25">
      <c r="A53" s="16">
        <v>53</v>
      </c>
      <c r="B53" s="16" t="s">
        <v>3</v>
      </c>
      <c r="C53" s="12"/>
      <c r="D53" s="12"/>
      <c r="E53" s="12" t="s">
        <v>6</v>
      </c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6">
        <v>54</v>
      </c>
      <c r="B54" s="16" t="s">
        <v>3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 t="s">
        <v>41</v>
      </c>
    </row>
    <row r="55" spans="1:13" x14ac:dyDescent="0.25">
      <c r="A55" s="16">
        <v>57</v>
      </c>
      <c r="B55" s="16" t="s">
        <v>3</v>
      </c>
      <c r="C55" s="12"/>
      <c r="D55" s="12"/>
      <c r="E55" s="12" t="s">
        <v>6</v>
      </c>
      <c r="F55" s="12"/>
      <c r="G55" s="12"/>
      <c r="H55" s="12"/>
      <c r="I55" s="12"/>
      <c r="J55" s="12" t="s">
        <v>6</v>
      </c>
      <c r="K55" s="12"/>
      <c r="L55" s="12"/>
      <c r="M55" s="12"/>
    </row>
    <row r="56" spans="1:13" x14ac:dyDescent="0.25">
      <c r="A56" s="16">
        <v>58</v>
      </c>
      <c r="B56" s="16" t="s">
        <v>3</v>
      </c>
      <c r="C56" s="12"/>
      <c r="D56" s="12" t="s">
        <v>6</v>
      </c>
      <c r="E56" s="12"/>
      <c r="F56" s="12"/>
      <c r="G56" s="12"/>
      <c r="H56" s="12"/>
      <c r="I56" s="12" t="s">
        <v>6</v>
      </c>
      <c r="J56" s="12"/>
      <c r="K56" s="12"/>
      <c r="L56" s="12"/>
      <c r="M56" s="12"/>
    </row>
    <row r="57" spans="1:13" x14ac:dyDescent="0.25">
      <c r="A57" s="16">
        <v>61</v>
      </c>
      <c r="B57" s="16" t="s">
        <v>3</v>
      </c>
      <c r="C57" s="12"/>
      <c r="D57" s="12"/>
      <c r="E57" s="12"/>
      <c r="F57" s="12"/>
      <c r="G57" s="12"/>
      <c r="H57" s="12"/>
      <c r="I57" s="12"/>
      <c r="J57" s="12"/>
      <c r="K57" s="12" t="s">
        <v>6</v>
      </c>
      <c r="L57" s="12"/>
      <c r="M57" s="12"/>
    </row>
    <row r="58" spans="1:13" x14ac:dyDescent="0.25">
      <c r="A58" s="16">
        <v>62</v>
      </c>
      <c r="B58" s="16" t="s">
        <v>3</v>
      </c>
      <c r="C58" s="12"/>
      <c r="D58" s="12"/>
      <c r="E58" s="12"/>
      <c r="F58" s="12"/>
      <c r="G58" s="12"/>
      <c r="H58" s="12"/>
      <c r="I58" s="12"/>
      <c r="J58" s="12"/>
      <c r="K58" s="12"/>
      <c r="L58" s="12" t="s">
        <v>6</v>
      </c>
      <c r="M58" s="12"/>
    </row>
    <row r="59" spans="1:13" x14ac:dyDescent="0.25">
      <c r="A59" s="16">
        <v>64</v>
      </c>
      <c r="B59" s="16" t="s">
        <v>3</v>
      </c>
      <c r="C59" s="12"/>
      <c r="D59" s="12"/>
      <c r="E59" s="12"/>
      <c r="F59" s="12"/>
      <c r="G59" s="12"/>
      <c r="H59" s="12"/>
      <c r="I59" s="12"/>
      <c r="J59" s="12"/>
      <c r="K59" s="12" t="s">
        <v>6</v>
      </c>
      <c r="L59" s="12"/>
      <c r="M59" s="12"/>
    </row>
    <row r="60" spans="1:13" x14ac:dyDescent="0.25">
      <c r="A60" s="16">
        <v>66</v>
      </c>
      <c r="B60" s="16" t="s">
        <v>3</v>
      </c>
      <c r="C60" s="12" t="s">
        <v>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A61" s="16">
        <v>69</v>
      </c>
      <c r="B61" s="16" t="s">
        <v>3</v>
      </c>
      <c r="C61" s="12"/>
      <c r="D61" s="12"/>
      <c r="E61" s="12" t="s">
        <v>6</v>
      </c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A62" s="16">
        <v>77</v>
      </c>
      <c r="B62" s="16" t="s">
        <v>3</v>
      </c>
      <c r="C62" s="12"/>
      <c r="D62" s="12"/>
      <c r="E62" s="12"/>
      <c r="F62" s="12"/>
      <c r="G62" s="12"/>
      <c r="H62" s="12"/>
      <c r="I62" s="12"/>
      <c r="J62" s="12"/>
      <c r="K62" s="12" t="s">
        <v>6</v>
      </c>
      <c r="L62" s="12"/>
      <c r="M62" s="12"/>
    </row>
    <row r="63" spans="1:13" x14ac:dyDescent="0.25">
      <c r="A63" s="16">
        <v>78</v>
      </c>
      <c r="B63" s="16" t="s">
        <v>3</v>
      </c>
      <c r="C63" s="12"/>
      <c r="D63" s="12" t="s">
        <v>6</v>
      </c>
      <c r="E63" s="12"/>
      <c r="F63" s="12"/>
      <c r="G63" s="12"/>
      <c r="H63" s="12"/>
      <c r="I63" s="12" t="s">
        <v>6</v>
      </c>
      <c r="J63" s="12"/>
      <c r="K63" s="12"/>
      <c r="L63" s="12"/>
      <c r="M63" s="12"/>
    </row>
    <row r="64" spans="1:13" x14ac:dyDescent="0.25">
      <c r="A64" s="16">
        <v>79</v>
      </c>
      <c r="B64" s="16" t="s">
        <v>3</v>
      </c>
      <c r="C64" s="12"/>
      <c r="D64" s="12"/>
      <c r="E64" s="12"/>
      <c r="F64" s="12"/>
      <c r="G64" s="12"/>
      <c r="H64" s="12"/>
      <c r="I64" s="12"/>
      <c r="J64" s="12"/>
      <c r="K64" s="12" t="s">
        <v>6</v>
      </c>
      <c r="L64" s="12"/>
      <c r="M64" s="12"/>
    </row>
    <row r="65" spans="1:13" x14ac:dyDescent="0.25">
      <c r="A65" s="16">
        <v>80</v>
      </c>
      <c r="B65" s="16" t="s">
        <v>3</v>
      </c>
      <c r="C65" s="12"/>
      <c r="D65" s="12"/>
      <c r="E65" s="12"/>
      <c r="F65" s="12"/>
      <c r="G65" s="12"/>
      <c r="H65" s="12"/>
      <c r="I65" s="12" t="s">
        <v>6</v>
      </c>
      <c r="J65" s="12"/>
      <c r="K65" s="12"/>
      <c r="L65" s="12"/>
      <c r="M65" s="12"/>
    </row>
    <row r="66" spans="1:13" x14ac:dyDescent="0.25">
      <c r="A66" s="16">
        <v>81</v>
      </c>
      <c r="B66" s="16" t="s">
        <v>3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 t="s">
        <v>46</v>
      </c>
    </row>
    <row r="67" spans="1:13" x14ac:dyDescent="0.25">
      <c r="A67" s="16">
        <v>82</v>
      </c>
      <c r="B67" s="16" t="s">
        <v>3</v>
      </c>
      <c r="C67" s="12"/>
      <c r="D67" s="12"/>
      <c r="E67" s="12"/>
      <c r="F67" s="12" t="s">
        <v>6</v>
      </c>
      <c r="G67" s="12"/>
      <c r="H67" s="12"/>
      <c r="I67" s="12"/>
      <c r="J67" s="12"/>
      <c r="K67" s="12"/>
      <c r="L67" s="12"/>
      <c r="M67" s="12"/>
    </row>
    <row r="68" spans="1:13" x14ac:dyDescent="0.25">
      <c r="A68" s="16">
        <v>83</v>
      </c>
      <c r="B68" s="16" t="s">
        <v>3</v>
      </c>
      <c r="C68" s="12"/>
      <c r="D68" s="12" t="s">
        <v>6</v>
      </c>
      <c r="E68" s="12"/>
      <c r="F68" s="12"/>
      <c r="G68" s="12"/>
      <c r="H68" s="12"/>
      <c r="I68" s="12"/>
      <c r="J68" s="12"/>
      <c r="K68" s="12"/>
      <c r="L68" s="12"/>
      <c r="M68" s="12"/>
    </row>
    <row r="69" spans="1:13" x14ac:dyDescent="0.25">
      <c r="A69" s="16">
        <v>86</v>
      </c>
      <c r="B69" s="16" t="s">
        <v>3</v>
      </c>
      <c r="C69" s="12"/>
      <c r="D69" s="12" t="s">
        <v>6</v>
      </c>
      <c r="E69" s="12"/>
      <c r="F69" s="12"/>
      <c r="G69" s="12"/>
      <c r="H69" s="12"/>
      <c r="I69" s="12"/>
      <c r="J69" s="12"/>
      <c r="K69" s="12"/>
      <c r="L69" s="12"/>
      <c r="M69" s="12"/>
    </row>
    <row r="70" spans="1:13" x14ac:dyDescent="0.25">
      <c r="A70" s="16">
        <v>87</v>
      </c>
      <c r="B70" s="16" t="s">
        <v>3</v>
      </c>
      <c r="C70" s="12"/>
      <c r="D70" s="12"/>
      <c r="E70" s="12"/>
      <c r="F70" s="12" t="s">
        <v>6</v>
      </c>
      <c r="G70" s="12"/>
      <c r="H70" s="12"/>
      <c r="I70" s="12"/>
      <c r="J70" s="12"/>
      <c r="K70" s="12"/>
      <c r="L70" s="12"/>
      <c r="M70" s="12"/>
    </row>
    <row r="71" spans="1:13" x14ac:dyDescent="0.25">
      <c r="A71" s="16">
        <v>88</v>
      </c>
      <c r="B71" s="16" t="s">
        <v>3</v>
      </c>
      <c r="C71" s="12"/>
      <c r="D71" s="12"/>
      <c r="E71" s="12" t="s">
        <v>6</v>
      </c>
      <c r="F71" s="12"/>
      <c r="G71" s="12"/>
      <c r="H71" s="12"/>
      <c r="I71" s="12"/>
      <c r="J71" s="12"/>
      <c r="K71" s="12"/>
      <c r="L71" s="12"/>
      <c r="M71" s="12"/>
    </row>
    <row r="72" spans="1:13" x14ac:dyDescent="0.25">
      <c r="A72" s="16">
        <v>91</v>
      </c>
      <c r="B72" s="16" t="s">
        <v>3</v>
      </c>
      <c r="C72" s="12"/>
      <c r="D72" s="12"/>
      <c r="E72" s="12" t="s">
        <v>6</v>
      </c>
      <c r="F72" s="12"/>
      <c r="G72" s="12"/>
      <c r="H72" s="12"/>
      <c r="I72" s="12"/>
      <c r="J72" s="12"/>
      <c r="K72" s="12"/>
      <c r="L72" s="12"/>
      <c r="M72" s="12"/>
    </row>
    <row r="73" spans="1:13" x14ac:dyDescent="0.25">
      <c r="A73" s="16">
        <v>93</v>
      </c>
      <c r="B73" s="16" t="s">
        <v>3</v>
      </c>
      <c r="C73" s="12"/>
      <c r="D73" s="12"/>
      <c r="E73" s="12"/>
      <c r="F73" s="12"/>
      <c r="G73" s="12"/>
      <c r="H73" s="12"/>
      <c r="I73" s="12"/>
      <c r="J73" s="12"/>
      <c r="K73" s="12"/>
      <c r="L73" s="12" t="s">
        <v>6</v>
      </c>
      <c r="M73" s="12"/>
    </row>
    <row r="74" spans="1:13" x14ac:dyDescent="0.25">
      <c r="A74" s="16">
        <v>94</v>
      </c>
      <c r="B74" s="16" t="s">
        <v>3</v>
      </c>
      <c r="C74" s="12"/>
      <c r="D74" s="12"/>
      <c r="E74" s="12"/>
      <c r="F74" s="12"/>
      <c r="G74" s="12"/>
      <c r="H74" s="12"/>
      <c r="I74" s="12"/>
      <c r="J74" s="12"/>
      <c r="K74" s="12"/>
      <c r="L74" s="12" t="s">
        <v>6</v>
      </c>
      <c r="M74" s="12"/>
    </row>
    <row r="75" spans="1:13" x14ac:dyDescent="0.25">
      <c r="A75" s="16">
        <v>95</v>
      </c>
      <c r="B75" s="16" t="s">
        <v>3</v>
      </c>
      <c r="C75" s="12"/>
      <c r="D75" s="12"/>
      <c r="E75" s="12" t="s">
        <v>6</v>
      </c>
      <c r="F75" s="12"/>
      <c r="G75" s="12"/>
      <c r="H75" s="12"/>
      <c r="I75" s="12"/>
      <c r="J75" s="12"/>
      <c r="K75" s="12"/>
      <c r="L75" s="12"/>
      <c r="M75" s="12"/>
    </row>
    <row r="76" spans="1:13" x14ac:dyDescent="0.25">
      <c r="A76" s="16">
        <v>96</v>
      </c>
      <c r="B76" s="16" t="s">
        <v>3</v>
      </c>
      <c r="C76" s="12"/>
      <c r="D76" s="12"/>
      <c r="E76" s="12" t="s">
        <v>6</v>
      </c>
      <c r="F76" s="12"/>
      <c r="G76" s="12"/>
      <c r="H76" s="12"/>
      <c r="I76" s="12"/>
      <c r="J76" s="12"/>
      <c r="K76" s="12"/>
      <c r="L76" s="12"/>
      <c r="M76" s="12"/>
    </row>
    <row r="77" spans="1:13" x14ac:dyDescent="0.25">
      <c r="A77" s="16">
        <v>97</v>
      </c>
      <c r="B77" s="16" t="s">
        <v>3</v>
      </c>
      <c r="C77" s="12"/>
      <c r="D77" s="12"/>
      <c r="E77" s="12"/>
      <c r="F77" s="12"/>
      <c r="G77" s="12"/>
      <c r="H77" s="12"/>
      <c r="I77" s="12"/>
      <c r="J77" s="12"/>
      <c r="K77" s="12"/>
      <c r="L77" s="12" t="s">
        <v>6</v>
      </c>
      <c r="M77" s="12"/>
    </row>
    <row r="78" spans="1:13" x14ac:dyDescent="0.25">
      <c r="A78" s="16">
        <v>99</v>
      </c>
      <c r="B78" s="16" t="s">
        <v>3</v>
      </c>
      <c r="C78" s="12"/>
      <c r="D78" s="12"/>
      <c r="E78" s="12"/>
      <c r="F78" s="12"/>
      <c r="G78" s="12"/>
      <c r="H78" s="12"/>
      <c r="I78" s="12"/>
      <c r="J78" s="12"/>
      <c r="K78" s="12"/>
      <c r="L78" s="12" t="s">
        <v>6</v>
      </c>
      <c r="M78" s="12"/>
    </row>
    <row r="79" spans="1:13" x14ac:dyDescent="0.25">
      <c r="A79" s="16">
        <v>100</v>
      </c>
      <c r="B79" s="16" t="s">
        <v>3</v>
      </c>
      <c r="C79" s="12"/>
      <c r="D79" s="12"/>
      <c r="E79" s="12"/>
      <c r="F79" s="12"/>
      <c r="G79" s="12"/>
      <c r="H79" s="12"/>
      <c r="I79" s="12" t="s">
        <v>6</v>
      </c>
      <c r="J79" s="12"/>
      <c r="K79" s="12"/>
      <c r="L79" s="12"/>
      <c r="M79" s="12"/>
    </row>
    <row r="80" spans="1:13" x14ac:dyDescent="0.25">
      <c r="A80" s="16">
        <v>106</v>
      </c>
      <c r="B80" s="16" t="s">
        <v>3</v>
      </c>
      <c r="C80" s="12"/>
      <c r="D80" s="12"/>
      <c r="E80" s="12" t="s">
        <v>6</v>
      </c>
      <c r="F80" s="12"/>
      <c r="G80" s="12"/>
      <c r="H80" s="12"/>
      <c r="I80" s="12"/>
      <c r="J80" s="12"/>
      <c r="K80" s="12"/>
      <c r="L80" s="12"/>
      <c r="M80" s="12"/>
    </row>
    <row r="81" spans="1:13" x14ac:dyDescent="0.25">
      <c r="A81" s="16">
        <v>107</v>
      </c>
      <c r="B81" s="16" t="s">
        <v>3</v>
      </c>
      <c r="C81" s="12"/>
      <c r="D81" s="12"/>
      <c r="E81" s="12" t="s">
        <v>6</v>
      </c>
      <c r="F81" s="12"/>
      <c r="G81" s="12"/>
      <c r="H81" s="12"/>
      <c r="I81" s="12"/>
      <c r="J81" s="12"/>
      <c r="K81" s="12"/>
      <c r="L81" s="12"/>
      <c r="M81" s="12"/>
    </row>
    <row r="82" spans="1:13" s="11" customFormat="1" x14ac:dyDescent="0.25">
      <c r="A82" s="16"/>
      <c r="B82" s="16"/>
      <c r="C82" s="34">
        <f>COUNTIF(C18:C81,"x")</f>
        <v>3</v>
      </c>
      <c r="D82" s="34">
        <f>COUNTIF(D18:D81,"x")</f>
        <v>11</v>
      </c>
      <c r="E82" s="34">
        <f>COUNTIF(E18:E81,"x")</f>
        <v>22</v>
      </c>
      <c r="F82" s="34">
        <f>COUNTIF(F18,"x")+COUNTIF(F18:F81,"x")</f>
        <v>7</v>
      </c>
      <c r="G82" s="34">
        <f t="shared" ref="G82:L82" si="0">COUNTIF(G18:G81,"x")</f>
        <v>6</v>
      </c>
      <c r="H82" s="34">
        <f t="shared" si="0"/>
        <v>0</v>
      </c>
      <c r="I82" s="34">
        <f t="shared" si="0"/>
        <v>8</v>
      </c>
      <c r="J82" s="34">
        <f t="shared" si="0"/>
        <v>2</v>
      </c>
      <c r="K82" s="34">
        <f t="shared" si="0"/>
        <v>11</v>
      </c>
      <c r="L82" s="34">
        <f t="shared" si="0"/>
        <v>10</v>
      </c>
      <c r="M82" s="34">
        <v>7</v>
      </c>
    </row>
    <row r="83" spans="1:13" x14ac:dyDescent="0.25">
      <c r="A83" s="16">
        <v>3</v>
      </c>
      <c r="B83" s="16" t="s">
        <v>7</v>
      </c>
      <c r="C83" s="12"/>
      <c r="D83" s="12" t="s">
        <v>6</v>
      </c>
      <c r="E83" s="12"/>
      <c r="F83" s="12"/>
      <c r="G83" s="12" t="s">
        <v>6</v>
      </c>
      <c r="H83" s="12"/>
      <c r="I83" s="12"/>
      <c r="J83" s="12"/>
      <c r="K83" s="12"/>
      <c r="L83" s="12"/>
      <c r="M83" s="12"/>
    </row>
    <row r="84" spans="1:13" x14ac:dyDescent="0.25">
      <c r="A84" s="16">
        <v>8</v>
      </c>
      <c r="B84" s="16" t="s">
        <v>7</v>
      </c>
      <c r="C84" s="12"/>
      <c r="D84" s="12"/>
      <c r="E84" s="12" t="s">
        <v>6</v>
      </c>
      <c r="F84" s="12"/>
      <c r="G84" s="12"/>
      <c r="H84" s="12"/>
      <c r="I84" s="12"/>
      <c r="J84" s="12"/>
      <c r="K84" s="12"/>
      <c r="L84" s="12"/>
      <c r="M84" s="12"/>
    </row>
    <row r="85" spans="1:13" x14ac:dyDescent="0.25">
      <c r="A85" s="16">
        <v>9</v>
      </c>
      <c r="B85" s="16" t="s">
        <v>7</v>
      </c>
      <c r="C85" s="12" t="s">
        <v>6</v>
      </c>
      <c r="D85" s="12"/>
      <c r="E85" s="12" t="s">
        <v>6</v>
      </c>
      <c r="F85" s="12"/>
      <c r="G85" s="12"/>
      <c r="H85" s="12"/>
      <c r="I85" s="12"/>
      <c r="J85" s="12"/>
      <c r="K85" s="12"/>
      <c r="L85" s="12"/>
      <c r="M85" s="12"/>
    </row>
    <row r="86" spans="1:13" x14ac:dyDescent="0.25">
      <c r="A86" s="16">
        <v>12</v>
      </c>
      <c r="B86" s="16" t="s">
        <v>7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 t="s">
        <v>81</v>
      </c>
    </row>
    <row r="87" spans="1:13" x14ac:dyDescent="0.25">
      <c r="A87" s="16">
        <v>13</v>
      </c>
      <c r="B87" s="16" t="s">
        <v>7</v>
      </c>
      <c r="C87" s="12" t="s">
        <v>6</v>
      </c>
      <c r="D87" s="12" t="s">
        <v>6</v>
      </c>
      <c r="E87" s="12" t="s">
        <v>6</v>
      </c>
      <c r="F87" s="12"/>
      <c r="G87" s="12"/>
      <c r="H87" s="12"/>
      <c r="I87" s="12"/>
      <c r="J87" s="12"/>
      <c r="K87" s="12"/>
      <c r="L87" s="12"/>
      <c r="M87" s="12"/>
    </row>
    <row r="88" spans="1:13" x14ac:dyDescent="0.25">
      <c r="A88" s="16">
        <v>15</v>
      </c>
      <c r="B88" s="16" t="s">
        <v>7</v>
      </c>
      <c r="C88" s="12"/>
      <c r="D88" s="12"/>
      <c r="E88" s="12" t="s">
        <v>6</v>
      </c>
      <c r="F88" s="12"/>
      <c r="G88" s="12"/>
      <c r="H88" s="12"/>
      <c r="I88" s="12"/>
      <c r="J88" s="12"/>
      <c r="K88" s="12"/>
      <c r="L88" s="12"/>
      <c r="M88" s="12"/>
    </row>
    <row r="89" spans="1:13" x14ac:dyDescent="0.25">
      <c r="A89" s="16">
        <v>19</v>
      </c>
      <c r="B89" s="16" t="s">
        <v>7</v>
      </c>
      <c r="C89" s="12"/>
      <c r="D89" s="12"/>
      <c r="E89" s="12" t="s">
        <v>6</v>
      </c>
      <c r="F89" s="12"/>
      <c r="G89" s="12"/>
      <c r="H89" s="12"/>
      <c r="I89" s="12"/>
      <c r="J89" s="12"/>
      <c r="K89" s="12"/>
      <c r="L89" s="12"/>
      <c r="M89" s="12" t="s">
        <v>40</v>
      </c>
    </row>
    <row r="90" spans="1:13" x14ac:dyDescent="0.25">
      <c r="A90" s="16">
        <v>24</v>
      </c>
      <c r="B90" s="16" t="s">
        <v>7</v>
      </c>
      <c r="C90" s="12"/>
      <c r="D90" s="12"/>
      <c r="E90" s="12" t="s">
        <v>6</v>
      </c>
      <c r="F90" s="12"/>
      <c r="G90" s="12"/>
      <c r="H90" s="12"/>
      <c r="I90" s="12"/>
      <c r="J90" s="12"/>
      <c r="K90" s="12"/>
      <c r="L90" s="12"/>
      <c r="M90" s="12"/>
    </row>
    <row r="91" spans="1:13" x14ac:dyDescent="0.25">
      <c r="A91" s="16">
        <v>25</v>
      </c>
      <c r="B91" s="16" t="s">
        <v>7</v>
      </c>
      <c r="C91" s="12"/>
      <c r="D91" s="12"/>
      <c r="E91" s="12" t="s">
        <v>6</v>
      </c>
      <c r="F91" s="12"/>
      <c r="G91" s="12"/>
      <c r="H91" s="12"/>
      <c r="I91" s="12"/>
      <c r="J91" s="12"/>
      <c r="K91" s="12"/>
      <c r="L91" s="12"/>
      <c r="M91" s="12"/>
    </row>
    <row r="92" spans="1:13" x14ac:dyDescent="0.25">
      <c r="A92" s="16">
        <v>29</v>
      </c>
      <c r="B92" s="16" t="s">
        <v>7</v>
      </c>
      <c r="C92" s="12"/>
      <c r="D92" s="12"/>
      <c r="E92" s="12" t="s">
        <v>6</v>
      </c>
      <c r="F92" s="12"/>
      <c r="G92" s="12"/>
      <c r="H92" s="12"/>
      <c r="I92" s="12" t="s">
        <v>6</v>
      </c>
      <c r="J92" s="12"/>
      <c r="K92" s="12"/>
      <c r="L92" s="12"/>
      <c r="M92" s="12" t="s">
        <v>6</v>
      </c>
    </row>
    <row r="93" spans="1:13" x14ac:dyDescent="0.25">
      <c r="A93" s="16">
        <v>30</v>
      </c>
      <c r="B93" s="16" t="s">
        <v>7</v>
      </c>
      <c r="C93" s="12"/>
      <c r="D93" s="12" t="s">
        <v>6</v>
      </c>
      <c r="E93" s="12" t="s">
        <v>6</v>
      </c>
      <c r="F93" s="12"/>
      <c r="G93" s="12"/>
      <c r="H93" s="12"/>
      <c r="I93" s="12"/>
      <c r="J93" s="12"/>
      <c r="K93" s="12"/>
      <c r="L93" s="12"/>
      <c r="M93" s="12"/>
    </row>
    <row r="94" spans="1:13" x14ac:dyDescent="0.25">
      <c r="A94" s="16">
        <v>32</v>
      </c>
      <c r="B94" s="16" t="s">
        <v>7</v>
      </c>
      <c r="C94" s="12"/>
      <c r="D94" s="12"/>
      <c r="E94" s="12" t="s">
        <v>6</v>
      </c>
      <c r="F94" s="12"/>
      <c r="G94" s="12"/>
      <c r="H94" s="12"/>
      <c r="I94" s="12"/>
      <c r="J94" s="12"/>
      <c r="K94" s="12"/>
      <c r="L94" s="12"/>
      <c r="M94" s="12"/>
    </row>
    <row r="95" spans="1:13" x14ac:dyDescent="0.25">
      <c r="A95" s="16">
        <v>35</v>
      </c>
      <c r="B95" s="16" t="s">
        <v>7</v>
      </c>
      <c r="C95" s="12" t="s">
        <v>6</v>
      </c>
      <c r="D95" s="12"/>
      <c r="E95" s="12" t="s">
        <v>6</v>
      </c>
      <c r="F95" s="12"/>
      <c r="G95" s="12"/>
      <c r="H95" s="12"/>
      <c r="I95" s="12"/>
      <c r="J95" s="12"/>
      <c r="K95" s="12"/>
      <c r="L95" s="12"/>
      <c r="M95" s="12"/>
    </row>
    <row r="96" spans="1:13" x14ac:dyDescent="0.25">
      <c r="A96" s="16">
        <v>41</v>
      </c>
      <c r="B96" s="16" t="s">
        <v>7</v>
      </c>
      <c r="C96" s="12"/>
      <c r="D96" s="12"/>
      <c r="E96" s="12"/>
      <c r="F96" s="12"/>
      <c r="G96" s="12"/>
      <c r="H96" s="12"/>
      <c r="I96" s="12"/>
      <c r="J96" s="12"/>
      <c r="K96" s="12" t="s">
        <v>6</v>
      </c>
      <c r="L96" s="12"/>
      <c r="M96" s="12"/>
    </row>
    <row r="97" spans="1:13" x14ac:dyDescent="0.25">
      <c r="A97" s="16">
        <v>42</v>
      </c>
      <c r="B97" s="16" t="s">
        <v>7</v>
      </c>
      <c r="C97" s="12"/>
      <c r="D97" s="12" t="s">
        <v>6</v>
      </c>
      <c r="E97" s="12" t="s">
        <v>6</v>
      </c>
      <c r="F97" s="12" t="s">
        <v>6</v>
      </c>
      <c r="G97" s="12"/>
      <c r="H97" s="12"/>
      <c r="I97" s="12" t="s">
        <v>6</v>
      </c>
      <c r="J97" s="12"/>
      <c r="K97" s="12"/>
      <c r="L97" s="12"/>
      <c r="M97" s="12"/>
    </row>
    <row r="98" spans="1:13" x14ac:dyDescent="0.25">
      <c r="A98" s="16">
        <v>47</v>
      </c>
      <c r="B98" s="16" t="s">
        <v>7</v>
      </c>
      <c r="C98" s="12"/>
      <c r="D98" s="12"/>
      <c r="E98" s="12" t="s">
        <v>6</v>
      </c>
      <c r="F98" s="12"/>
      <c r="G98" s="12"/>
      <c r="H98" s="12"/>
      <c r="I98" s="12"/>
      <c r="J98" s="12"/>
      <c r="K98" s="12"/>
      <c r="L98" s="12"/>
      <c r="M98" s="12"/>
    </row>
    <row r="99" spans="1:13" x14ac:dyDescent="0.25">
      <c r="A99" s="16">
        <v>52</v>
      </c>
      <c r="B99" s="16" t="s">
        <v>7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 t="s">
        <v>44</v>
      </c>
    </row>
    <row r="100" spans="1:13" x14ac:dyDescent="0.25">
      <c r="A100" s="16">
        <v>55</v>
      </c>
      <c r="B100" s="16" t="s">
        <v>7</v>
      </c>
      <c r="C100" s="12"/>
      <c r="D100" s="12"/>
      <c r="E100" s="12"/>
      <c r="F100" s="12"/>
      <c r="G100" s="12"/>
      <c r="H100" s="12"/>
      <c r="I100" s="12" t="s">
        <v>6</v>
      </c>
      <c r="J100" s="12"/>
      <c r="K100" s="12"/>
      <c r="L100" s="12"/>
      <c r="M100" s="12"/>
    </row>
    <row r="101" spans="1:13" x14ac:dyDescent="0.25">
      <c r="A101" s="16">
        <v>56</v>
      </c>
      <c r="B101" s="16" t="s">
        <v>7</v>
      </c>
      <c r="C101" s="12"/>
      <c r="D101" s="12"/>
      <c r="E101" s="12"/>
      <c r="F101" s="12"/>
      <c r="G101" s="12"/>
      <c r="H101" s="12"/>
      <c r="I101" s="12" t="s">
        <v>6</v>
      </c>
      <c r="J101" s="12"/>
      <c r="K101" s="12"/>
      <c r="L101" s="12"/>
      <c r="M101" s="12"/>
    </row>
    <row r="102" spans="1:13" x14ac:dyDescent="0.25">
      <c r="A102" s="16">
        <v>59</v>
      </c>
      <c r="B102" s="16" t="s">
        <v>7</v>
      </c>
      <c r="C102" s="12"/>
      <c r="D102" s="12"/>
      <c r="E102" s="12" t="s">
        <v>6</v>
      </c>
      <c r="F102" s="12"/>
      <c r="G102" s="12"/>
      <c r="H102" s="12"/>
      <c r="I102" s="12" t="s">
        <v>6</v>
      </c>
      <c r="J102" s="12"/>
      <c r="K102" s="12"/>
      <c r="L102" s="12"/>
      <c r="M102" s="12"/>
    </row>
    <row r="103" spans="1:13" x14ac:dyDescent="0.25">
      <c r="A103" s="16">
        <v>60</v>
      </c>
      <c r="B103" s="16" t="s">
        <v>7</v>
      </c>
      <c r="C103" s="12"/>
      <c r="D103" s="12"/>
      <c r="E103" s="12"/>
      <c r="F103" s="12" t="s">
        <v>6</v>
      </c>
      <c r="G103" s="12" t="s">
        <v>6</v>
      </c>
      <c r="H103" s="12"/>
      <c r="I103" s="12"/>
      <c r="J103" s="12"/>
      <c r="K103" s="12"/>
      <c r="L103" s="12"/>
      <c r="M103" s="12" t="s">
        <v>41</v>
      </c>
    </row>
    <row r="104" spans="1:13" x14ac:dyDescent="0.25">
      <c r="A104" s="16">
        <v>63</v>
      </c>
      <c r="B104" s="16" t="s">
        <v>7</v>
      </c>
      <c r="C104" s="12"/>
      <c r="D104" s="12" t="s">
        <v>6</v>
      </c>
      <c r="E104" s="12"/>
      <c r="F104" s="12"/>
      <c r="G104" s="12"/>
      <c r="H104" s="12"/>
      <c r="I104" s="12"/>
      <c r="J104" s="12"/>
      <c r="K104" s="12"/>
      <c r="L104" s="12" t="s">
        <v>6</v>
      </c>
      <c r="M104" s="12"/>
    </row>
    <row r="105" spans="1:13" x14ac:dyDescent="0.25">
      <c r="A105" s="16">
        <v>65</v>
      </c>
      <c r="B105" s="16" t="s">
        <v>7</v>
      </c>
      <c r="C105" s="12"/>
      <c r="D105" s="12"/>
      <c r="E105" s="12"/>
      <c r="F105" s="12"/>
      <c r="G105" s="12" t="s">
        <v>6</v>
      </c>
      <c r="H105" s="12"/>
      <c r="I105" s="12"/>
      <c r="J105" s="12"/>
      <c r="K105" s="12"/>
      <c r="L105" s="12" t="s">
        <v>6</v>
      </c>
      <c r="M105" s="12"/>
    </row>
    <row r="106" spans="1:13" x14ac:dyDescent="0.25">
      <c r="A106" s="16">
        <v>67</v>
      </c>
      <c r="B106" s="16" t="s">
        <v>7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 t="s">
        <v>6</v>
      </c>
      <c r="M106" s="12"/>
    </row>
    <row r="107" spans="1:13" x14ac:dyDescent="0.25">
      <c r="A107" s="16">
        <v>68</v>
      </c>
      <c r="B107" s="16" t="s">
        <v>7</v>
      </c>
      <c r="C107" s="12"/>
      <c r="D107" s="12"/>
      <c r="E107" s="12" t="s">
        <v>6</v>
      </c>
      <c r="F107" s="12"/>
      <c r="G107" s="12"/>
      <c r="H107" s="12"/>
      <c r="I107" s="12"/>
      <c r="J107" s="12"/>
      <c r="K107" s="12"/>
      <c r="L107" s="12"/>
      <c r="M107" s="12"/>
    </row>
    <row r="108" spans="1:13" x14ac:dyDescent="0.25">
      <c r="A108" s="16">
        <v>70</v>
      </c>
      <c r="B108" s="16" t="s">
        <v>7</v>
      </c>
      <c r="C108" s="12"/>
      <c r="D108" s="12" t="s">
        <v>6</v>
      </c>
      <c r="E108" s="12" t="s">
        <v>6</v>
      </c>
      <c r="F108" s="12"/>
      <c r="G108" s="12"/>
      <c r="H108" s="12"/>
      <c r="I108" s="12"/>
      <c r="J108" s="12"/>
      <c r="K108" s="12"/>
      <c r="L108" s="12" t="s">
        <v>6</v>
      </c>
      <c r="M108" s="12"/>
    </row>
    <row r="109" spans="1:13" x14ac:dyDescent="0.25">
      <c r="A109" s="16">
        <v>71</v>
      </c>
      <c r="B109" s="16" t="s">
        <v>7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 t="s">
        <v>45</v>
      </c>
    </row>
    <row r="110" spans="1:13" x14ac:dyDescent="0.25">
      <c r="A110" s="16">
        <v>72</v>
      </c>
      <c r="B110" s="16" t="s">
        <v>7</v>
      </c>
      <c r="C110" s="12"/>
      <c r="D110" s="12"/>
      <c r="E110" s="12"/>
      <c r="F110" s="12"/>
      <c r="G110" s="12" t="s">
        <v>6</v>
      </c>
      <c r="H110" s="12"/>
      <c r="I110" s="12"/>
      <c r="J110" s="12"/>
      <c r="K110" s="12" t="s">
        <v>6</v>
      </c>
      <c r="L110" s="12" t="s">
        <v>6</v>
      </c>
      <c r="M110" s="12"/>
    </row>
    <row r="111" spans="1:13" x14ac:dyDescent="0.25">
      <c r="A111" s="16">
        <v>73</v>
      </c>
      <c r="B111" s="16" t="s">
        <v>7</v>
      </c>
      <c r="C111" s="12"/>
      <c r="D111" s="12"/>
      <c r="E111" s="12" t="s">
        <v>6</v>
      </c>
      <c r="F111" s="12" t="s">
        <v>6</v>
      </c>
      <c r="G111" s="12" t="s">
        <v>6</v>
      </c>
      <c r="H111" s="12"/>
      <c r="I111" s="12"/>
      <c r="J111" s="12"/>
      <c r="K111" s="12"/>
      <c r="L111" s="12" t="s">
        <v>6</v>
      </c>
      <c r="M111" s="12"/>
    </row>
    <row r="112" spans="1:13" x14ac:dyDescent="0.25">
      <c r="A112" s="16">
        <v>74</v>
      </c>
      <c r="B112" s="16" t="s">
        <v>7</v>
      </c>
      <c r="C112" s="12"/>
      <c r="D112" s="12" t="s">
        <v>6</v>
      </c>
      <c r="E112" s="12"/>
      <c r="F112" s="12" t="s">
        <v>6</v>
      </c>
      <c r="G112" s="12"/>
      <c r="H112" s="12"/>
      <c r="I112" s="12"/>
      <c r="J112" s="12"/>
      <c r="K112" s="12"/>
      <c r="L112" s="12"/>
      <c r="M112" s="12"/>
    </row>
    <row r="113" spans="1:13" x14ac:dyDescent="0.25">
      <c r="A113" s="16">
        <v>75</v>
      </c>
      <c r="B113" s="16" t="s">
        <v>7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 t="s">
        <v>41</v>
      </c>
    </row>
    <row r="114" spans="1:13" x14ac:dyDescent="0.25">
      <c r="A114" s="16">
        <v>76</v>
      </c>
      <c r="B114" s="16" t="s">
        <v>7</v>
      </c>
      <c r="C114" s="12"/>
      <c r="D114" s="12" t="s">
        <v>6</v>
      </c>
      <c r="E114" s="12" t="s">
        <v>6</v>
      </c>
      <c r="F114" s="12"/>
      <c r="G114" s="12"/>
      <c r="H114" s="12"/>
      <c r="I114" s="12"/>
      <c r="J114" s="12"/>
      <c r="K114" s="12"/>
      <c r="L114" s="12"/>
      <c r="M114" s="12"/>
    </row>
    <row r="115" spans="1:13" x14ac:dyDescent="0.25">
      <c r="A115" s="16">
        <v>84</v>
      </c>
      <c r="B115" s="16" t="s">
        <v>7</v>
      </c>
      <c r="C115" s="12"/>
      <c r="D115" s="12"/>
      <c r="E115" s="12"/>
      <c r="F115" s="12"/>
      <c r="G115" s="12"/>
      <c r="H115" s="12"/>
      <c r="I115" s="12"/>
      <c r="J115" s="12"/>
      <c r="K115" s="12" t="s">
        <v>6</v>
      </c>
      <c r="L115" s="12"/>
      <c r="M115" s="12"/>
    </row>
    <row r="116" spans="1:13" x14ac:dyDescent="0.25">
      <c r="A116" s="16">
        <v>85</v>
      </c>
      <c r="B116" s="16" t="s">
        <v>7</v>
      </c>
      <c r="C116" s="12"/>
      <c r="D116" s="12"/>
      <c r="E116" s="12"/>
      <c r="F116" s="12" t="s">
        <v>6</v>
      </c>
      <c r="G116" s="12"/>
      <c r="H116" s="12"/>
      <c r="I116" s="12"/>
      <c r="J116" s="12"/>
      <c r="K116" s="12"/>
      <c r="L116" s="12"/>
      <c r="M116" s="12"/>
    </row>
    <row r="117" spans="1:13" x14ac:dyDescent="0.25">
      <c r="A117" s="16">
        <v>89</v>
      </c>
      <c r="B117" s="16" t="s">
        <v>7</v>
      </c>
      <c r="C117" s="12"/>
      <c r="D117" s="12"/>
      <c r="E117" s="12"/>
      <c r="F117" s="12"/>
      <c r="G117" s="12"/>
      <c r="H117" s="12"/>
      <c r="I117" s="12" t="s">
        <v>6</v>
      </c>
      <c r="J117" s="12"/>
      <c r="K117" s="12"/>
      <c r="L117" s="12"/>
      <c r="M117" s="12"/>
    </row>
    <row r="118" spans="1:13" x14ac:dyDescent="0.25">
      <c r="A118" s="16">
        <v>90</v>
      </c>
      <c r="B118" s="16" t="s">
        <v>7</v>
      </c>
      <c r="C118" s="12"/>
      <c r="D118" s="12" t="s">
        <v>6</v>
      </c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1:13" x14ac:dyDescent="0.25">
      <c r="A119" s="16">
        <v>92</v>
      </c>
      <c r="B119" s="16" t="s">
        <v>7</v>
      </c>
      <c r="C119" s="12"/>
      <c r="D119" s="12"/>
      <c r="E119" s="12"/>
      <c r="F119" s="12"/>
      <c r="G119" s="12" t="s">
        <v>6</v>
      </c>
      <c r="H119" s="12"/>
      <c r="I119" s="12"/>
      <c r="J119" s="12"/>
      <c r="K119" s="12"/>
      <c r="L119" s="12"/>
      <c r="M119" s="12"/>
    </row>
    <row r="120" spans="1:13" x14ac:dyDescent="0.25">
      <c r="A120" s="16">
        <v>98</v>
      </c>
      <c r="B120" s="16" t="s">
        <v>7</v>
      </c>
      <c r="C120" s="12"/>
      <c r="D120" s="12"/>
      <c r="E120" s="12"/>
      <c r="F120" s="12"/>
      <c r="G120" s="12"/>
      <c r="H120" s="12" t="s">
        <v>6</v>
      </c>
      <c r="I120" s="12"/>
      <c r="J120" s="12"/>
      <c r="K120" s="12"/>
      <c r="L120" s="12"/>
      <c r="M120" s="12"/>
    </row>
    <row r="121" spans="1:13" x14ac:dyDescent="0.25">
      <c r="A121" s="16">
        <v>101</v>
      </c>
      <c r="B121" s="16" t="s">
        <v>7</v>
      </c>
      <c r="C121" s="12"/>
      <c r="D121" s="12" t="s">
        <v>6</v>
      </c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1:13" x14ac:dyDescent="0.25">
      <c r="A122" s="16">
        <v>102</v>
      </c>
      <c r="B122" s="16" t="s">
        <v>7</v>
      </c>
      <c r="C122" s="12"/>
      <c r="D122" s="12"/>
      <c r="E122" s="12"/>
      <c r="F122" s="12"/>
      <c r="G122" s="12"/>
      <c r="H122" s="12" t="s">
        <v>6</v>
      </c>
      <c r="I122" s="12"/>
      <c r="J122" s="12"/>
      <c r="K122" s="12"/>
      <c r="L122" s="12"/>
      <c r="M122" s="12"/>
    </row>
    <row r="123" spans="1:13" x14ac:dyDescent="0.25">
      <c r="A123" s="16">
        <v>103</v>
      </c>
      <c r="B123" s="16" t="s">
        <v>7</v>
      </c>
      <c r="C123" s="12"/>
      <c r="D123" s="12"/>
      <c r="E123" s="12"/>
      <c r="F123" s="12"/>
      <c r="G123" s="12" t="s">
        <v>6</v>
      </c>
      <c r="H123" s="12"/>
      <c r="I123" s="12"/>
      <c r="J123" s="12"/>
      <c r="K123" s="12"/>
      <c r="L123" s="12"/>
      <c r="M123" s="12"/>
    </row>
    <row r="124" spans="1:13" x14ac:dyDescent="0.25">
      <c r="A124" s="16">
        <v>104</v>
      </c>
      <c r="B124" s="16" t="s">
        <v>7</v>
      </c>
      <c r="C124" s="12"/>
      <c r="D124" s="12"/>
      <c r="E124" s="12"/>
      <c r="F124" s="12"/>
      <c r="G124" s="12"/>
      <c r="H124" s="12" t="s">
        <v>6</v>
      </c>
      <c r="I124" s="12"/>
      <c r="J124" s="12"/>
      <c r="K124" s="12"/>
      <c r="L124" s="12"/>
      <c r="M124" s="12"/>
    </row>
    <row r="125" spans="1:13" x14ac:dyDescent="0.25">
      <c r="A125" s="16">
        <v>105</v>
      </c>
      <c r="B125" s="16" t="s">
        <v>7</v>
      </c>
      <c r="C125" s="12"/>
      <c r="D125" s="12"/>
      <c r="E125" s="12"/>
      <c r="F125" s="12"/>
      <c r="G125" s="12" t="s">
        <v>6</v>
      </c>
      <c r="H125" s="12"/>
      <c r="I125" s="12"/>
      <c r="J125" s="12"/>
      <c r="K125" s="12"/>
      <c r="L125" s="12"/>
      <c r="M125" s="12"/>
    </row>
    <row r="126" spans="1:13" s="11" customFormat="1" x14ac:dyDescent="0.25">
      <c r="A126" s="16"/>
      <c r="B126" s="16"/>
      <c r="C126" s="34">
        <f t="shared" ref="C126:L126" si="1">COUNTIF(C83:C125,"x")</f>
        <v>3</v>
      </c>
      <c r="D126" s="34">
        <f t="shared" si="1"/>
        <v>10</v>
      </c>
      <c r="E126" s="34">
        <f t="shared" si="1"/>
        <v>18</v>
      </c>
      <c r="F126" s="34">
        <f t="shared" si="1"/>
        <v>5</v>
      </c>
      <c r="G126" s="34">
        <f t="shared" si="1"/>
        <v>8</v>
      </c>
      <c r="H126" s="34">
        <f t="shared" si="1"/>
        <v>3</v>
      </c>
      <c r="I126" s="34">
        <f t="shared" si="1"/>
        <v>6</v>
      </c>
      <c r="J126" s="34">
        <f t="shared" si="1"/>
        <v>0</v>
      </c>
      <c r="K126" s="34">
        <f t="shared" si="1"/>
        <v>3</v>
      </c>
      <c r="L126" s="34">
        <f t="shared" si="1"/>
        <v>6</v>
      </c>
      <c r="M126" s="34">
        <v>7</v>
      </c>
    </row>
    <row r="127" spans="1:13" x14ac:dyDescent="0.25">
      <c r="A127" s="12"/>
      <c r="B127" s="12"/>
      <c r="C127" s="36">
        <f t="shared" ref="C127:M127" si="2">COUNTIF(C18:C125,"X")</f>
        <v>6</v>
      </c>
      <c r="D127" s="36">
        <f t="shared" si="2"/>
        <v>21</v>
      </c>
      <c r="E127" s="36">
        <f t="shared" si="2"/>
        <v>40</v>
      </c>
      <c r="F127" s="36">
        <f t="shared" si="2"/>
        <v>12</v>
      </c>
      <c r="G127" s="36">
        <f t="shared" si="2"/>
        <v>14</v>
      </c>
      <c r="H127" s="36">
        <f t="shared" si="2"/>
        <v>3</v>
      </c>
      <c r="I127" s="36">
        <f t="shared" si="2"/>
        <v>14</v>
      </c>
      <c r="J127" s="36">
        <f t="shared" si="2"/>
        <v>2</v>
      </c>
      <c r="K127" s="36">
        <f t="shared" si="2"/>
        <v>14</v>
      </c>
      <c r="L127" s="36">
        <f t="shared" si="2"/>
        <v>16</v>
      </c>
      <c r="M127" s="36">
        <f t="shared" si="2"/>
        <v>1</v>
      </c>
    </row>
  </sheetData>
  <sortState ref="A17:M124">
    <sortCondition ref="B17:B12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workbookViewId="0">
      <selection activeCell="J21" sqref="J21"/>
    </sheetView>
  </sheetViews>
  <sheetFormatPr defaultRowHeight="15" x14ac:dyDescent="0.25"/>
  <cols>
    <col min="8" max="8" width="9.7109375" customWidth="1"/>
    <col min="11" max="11" width="13.7109375" customWidth="1"/>
    <col min="16" max="16" width="11.42578125" customWidth="1"/>
    <col min="18" max="18" width="13.7109375" customWidth="1"/>
    <col min="23" max="23" width="10.85546875" customWidth="1"/>
  </cols>
  <sheetData>
    <row r="1" spans="1:23" x14ac:dyDescent="0.25">
      <c r="A1" s="25" t="s">
        <v>47</v>
      </c>
    </row>
    <row r="2" spans="1:23" x14ac:dyDescent="0.25">
      <c r="B2" s="26" t="s">
        <v>48</v>
      </c>
      <c r="C2" s="6"/>
      <c r="D2" s="6"/>
      <c r="E2" s="6"/>
      <c r="F2" s="6"/>
      <c r="G2" s="6"/>
      <c r="H2" s="6"/>
      <c r="I2" s="6"/>
    </row>
    <row r="3" spans="1:23" s="11" customFormat="1" x14ac:dyDescent="0.25">
      <c r="B3" s="29" t="s">
        <v>123</v>
      </c>
      <c r="G3" s="20" t="s">
        <v>84</v>
      </c>
      <c r="H3" s="20" t="s">
        <v>85</v>
      </c>
      <c r="K3" s="29" t="s">
        <v>124</v>
      </c>
      <c r="O3" s="20" t="s">
        <v>116</v>
      </c>
      <c r="P3" s="20" t="s">
        <v>126</v>
      </c>
      <c r="R3" s="29" t="s">
        <v>125</v>
      </c>
      <c r="V3" s="20" t="s">
        <v>116</v>
      </c>
      <c r="W3" s="20" t="s">
        <v>126</v>
      </c>
    </row>
    <row r="4" spans="1:23" x14ac:dyDescent="0.25">
      <c r="B4" s="26" t="s">
        <v>57</v>
      </c>
      <c r="C4" s="6"/>
      <c r="D4" s="6"/>
      <c r="E4" s="6"/>
      <c r="F4" s="6"/>
      <c r="G4" s="16">
        <v>79</v>
      </c>
      <c r="H4" s="21">
        <f>G4/G11</f>
        <v>0.24842767295597484</v>
      </c>
      <c r="I4" s="6"/>
      <c r="K4" s="26" t="s">
        <v>57</v>
      </c>
      <c r="O4" s="16">
        <v>52</v>
      </c>
      <c r="P4" s="21">
        <f>O4/O11</f>
        <v>0.25870646766169153</v>
      </c>
      <c r="R4" s="26" t="s">
        <v>57</v>
      </c>
      <c r="V4" s="16">
        <v>27</v>
      </c>
      <c r="W4" s="21">
        <f>V4/V11</f>
        <v>0.23076923076923078</v>
      </c>
    </row>
    <row r="5" spans="1:23" x14ac:dyDescent="0.25">
      <c r="B5" s="26" t="s">
        <v>58</v>
      </c>
      <c r="G5" s="16">
        <v>57</v>
      </c>
      <c r="H5" s="21">
        <f>G5/G11</f>
        <v>0.17924528301886791</v>
      </c>
      <c r="K5" s="26" t="s">
        <v>58</v>
      </c>
      <c r="O5" s="16">
        <v>35</v>
      </c>
      <c r="P5" s="21">
        <f>O5/O11</f>
        <v>0.17412935323383086</v>
      </c>
      <c r="R5" s="26" t="s">
        <v>58</v>
      </c>
      <c r="V5" s="16">
        <v>22</v>
      </c>
      <c r="W5" s="21">
        <f>V5/V11</f>
        <v>0.18803418803418803</v>
      </c>
    </row>
    <row r="6" spans="1:23" x14ac:dyDescent="0.25">
      <c r="B6" s="26" t="s">
        <v>59</v>
      </c>
      <c r="G6" s="16">
        <v>37</v>
      </c>
      <c r="H6" s="21">
        <f>G6/G11</f>
        <v>0.11635220125786164</v>
      </c>
      <c r="K6" s="26" t="s">
        <v>59</v>
      </c>
      <c r="O6" s="16">
        <v>25</v>
      </c>
      <c r="P6" s="21">
        <f>O6/O11</f>
        <v>0.12437810945273632</v>
      </c>
      <c r="R6" s="26" t="s">
        <v>59</v>
      </c>
      <c r="V6" s="16">
        <v>12</v>
      </c>
      <c r="W6" s="21">
        <f>V6/V11</f>
        <v>0.10256410256410256</v>
      </c>
    </row>
    <row r="7" spans="1:23" x14ac:dyDescent="0.25">
      <c r="B7" s="26" t="s">
        <v>60</v>
      </c>
      <c r="G7" s="16">
        <v>56</v>
      </c>
      <c r="H7" s="21">
        <f>G7/G11</f>
        <v>0.1761006289308176</v>
      </c>
      <c r="K7" s="26" t="s">
        <v>60</v>
      </c>
      <c r="O7" s="16">
        <v>37</v>
      </c>
      <c r="P7" s="21">
        <f>O7/O11</f>
        <v>0.18407960199004975</v>
      </c>
      <c r="R7" s="26" t="s">
        <v>60</v>
      </c>
      <c r="V7" s="16">
        <v>19</v>
      </c>
      <c r="W7" s="21">
        <f>V7/V11</f>
        <v>0.1623931623931624</v>
      </c>
    </row>
    <row r="8" spans="1:23" x14ac:dyDescent="0.25">
      <c r="B8" s="26" t="s">
        <v>49</v>
      </c>
      <c r="G8" s="16">
        <v>18</v>
      </c>
      <c r="H8" s="21">
        <f>G8/G11</f>
        <v>5.6603773584905662E-2</v>
      </c>
      <c r="K8" s="26" t="s">
        <v>49</v>
      </c>
      <c r="O8" s="16">
        <v>11</v>
      </c>
      <c r="P8" s="21">
        <f>O8/O11</f>
        <v>5.4726368159203981E-2</v>
      </c>
      <c r="R8" s="26" t="s">
        <v>49</v>
      </c>
      <c r="V8" s="16">
        <v>7</v>
      </c>
      <c r="W8" s="21">
        <f>V8/V11</f>
        <v>5.9829059829059832E-2</v>
      </c>
    </row>
    <row r="9" spans="1:23" x14ac:dyDescent="0.25">
      <c r="B9" s="26" t="s">
        <v>61</v>
      </c>
      <c r="G9" s="16">
        <v>63</v>
      </c>
      <c r="H9" s="21">
        <f>G9/G11</f>
        <v>0.19811320754716982</v>
      </c>
      <c r="K9" s="26" t="s">
        <v>61</v>
      </c>
      <c r="O9" s="16">
        <v>37</v>
      </c>
      <c r="P9" s="21">
        <f>O9/O11</f>
        <v>0.18407960199004975</v>
      </c>
      <c r="R9" s="26" t="s">
        <v>61</v>
      </c>
      <c r="V9" s="16">
        <v>26</v>
      </c>
      <c r="W9" s="21">
        <f>V9/V11</f>
        <v>0.22222222222222221</v>
      </c>
    </row>
    <row r="10" spans="1:23" x14ac:dyDescent="0.25">
      <c r="B10" s="26" t="s">
        <v>62</v>
      </c>
      <c r="G10" s="29">
        <v>8</v>
      </c>
      <c r="H10" s="21">
        <f>G10/G11</f>
        <v>2.5157232704402517E-2</v>
      </c>
      <c r="K10" s="26" t="s">
        <v>62</v>
      </c>
      <c r="O10" s="29">
        <v>4</v>
      </c>
      <c r="P10" s="21">
        <f>O10/O11</f>
        <v>1.9900497512437811E-2</v>
      </c>
      <c r="R10" s="26" t="s">
        <v>62</v>
      </c>
      <c r="V10" s="29">
        <v>4</v>
      </c>
      <c r="W10" s="21">
        <f>V10/V11</f>
        <v>3.4188034188034191E-2</v>
      </c>
    </row>
    <row r="11" spans="1:23" x14ac:dyDescent="0.25">
      <c r="G11" s="16">
        <f>SUM(G4:G10)</f>
        <v>318</v>
      </c>
      <c r="H11" s="17"/>
      <c r="O11" s="16">
        <f>SUM(O4:O10)</f>
        <v>201</v>
      </c>
      <c r="V11" s="16">
        <f>SUM(V4:V10)</f>
        <v>117</v>
      </c>
    </row>
    <row r="13" spans="1:23" x14ac:dyDescent="0.25">
      <c r="A13" s="16" t="s">
        <v>15</v>
      </c>
      <c r="B13" s="16" t="s">
        <v>2</v>
      </c>
      <c r="C13" s="20" t="s">
        <v>50</v>
      </c>
      <c r="D13" s="20" t="s">
        <v>51</v>
      </c>
      <c r="E13" s="20" t="s">
        <v>52</v>
      </c>
      <c r="F13" s="20" t="s">
        <v>53</v>
      </c>
      <c r="G13" s="20" t="s">
        <v>54</v>
      </c>
      <c r="H13" s="20" t="s">
        <v>55</v>
      </c>
      <c r="I13" s="20" t="s">
        <v>56</v>
      </c>
    </row>
    <row r="14" spans="1:23" x14ac:dyDescent="0.25">
      <c r="A14" s="16">
        <v>1</v>
      </c>
      <c r="B14" s="16" t="s">
        <v>3</v>
      </c>
      <c r="C14" s="12" t="s">
        <v>6</v>
      </c>
      <c r="D14" s="12"/>
      <c r="E14" s="12"/>
      <c r="F14" s="12" t="s">
        <v>6</v>
      </c>
      <c r="G14" s="12"/>
      <c r="H14" s="12" t="s">
        <v>6</v>
      </c>
      <c r="I14" s="12"/>
    </row>
    <row r="15" spans="1:23" x14ac:dyDescent="0.25">
      <c r="A15" s="16">
        <v>2</v>
      </c>
      <c r="B15" s="16" t="s">
        <v>3</v>
      </c>
      <c r="C15" s="12" t="s">
        <v>6</v>
      </c>
      <c r="D15" s="12"/>
      <c r="E15" s="12" t="s">
        <v>6</v>
      </c>
      <c r="F15" s="12" t="s">
        <v>6</v>
      </c>
      <c r="G15" s="12" t="s">
        <v>6</v>
      </c>
      <c r="H15" s="12" t="s">
        <v>6</v>
      </c>
      <c r="I15" s="12"/>
    </row>
    <row r="16" spans="1:23" x14ac:dyDescent="0.25">
      <c r="A16" s="16">
        <v>4</v>
      </c>
      <c r="B16" s="16" t="s">
        <v>3</v>
      </c>
      <c r="C16" s="12" t="s">
        <v>6</v>
      </c>
      <c r="D16" s="12" t="s">
        <v>6</v>
      </c>
      <c r="E16" s="12" t="s">
        <v>6</v>
      </c>
      <c r="F16" s="12" t="s">
        <v>6</v>
      </c>
      <c r="G16" s="12" t="s">
        <v>6</v>
      </c>
      <c r="H16" s="12" t="s">
        <v>6</v>
      </c>
      <c r="I16" s="12"/>
    </row>
    <row r="17" spans="1:9" x14ac:dyDescent="0.25">
      <c r="A17" s="16">
        <v>5</v>
      </c>
      <c r="B17" s="16" t="s">
        <v>3</v>
      </c>
      <c r="C17" s="12" t="s">
        <v>6</v>
      </c>
      <c r="D17" s="12" t="s">
        <v>6</v>
      </c>
      <c r="E17" s="12" t="s">
        <v>6</v>
      </c>
      <c r="F17" s="12" t="s">
        <v>6</v>
      </c>
      <c r="G17" s="12" t="s">
        <v>6</v>
      </c>
      <c r="H17" s="12" t="s">
        <v>6</v>
      </c>
      <c r="I17" s="12" t="s">
        <v>6</v>
      </c>
    </row>
    <row r="18" spans="1:9" x14ac:dyDescent="0.25">
      <c r="A18" s="16">
        <v>6</v>
      </c>
      <c r="B18" s="16" t="s">
        <v>3</v>
      </c>
      <c r="C18" s="12" t="s">
        <v>6</v>
      </c>
      <c r="D18" s="12" t="s">
        <v>6</v>
      </c>
      <c r="E18" s="12"/>
      <c r="F18" s="12"/>
      <c r="G18" s="12" t="s">
        <v>6</v>
      </c>
      <c r="H18" s="12" t="s">
        <v>6</v>
      </c>
      <c r="I18" s="12"/>
    </row>
    <row r="19" spans="1:9" x14ac:dyDescent="0.25">
      <c r="A19" s="16">
        <v>7</v>
      </c>
      <c r="B19" s="16" t="s">
        <v>3</v>
      </c>
      <c r="C19" s="12" t="s">
        <v>6</v>
      </c>
      <c r="D19" s="12"/>
      <c r="E19" s="12"/>
      <c r="F19" s="12"/>
      <c r="G19" s="12"/>
      <c r="H19" s="12"/>
      <c r="I19" s="12"/>
    </row>
    <row r="20" spans="1:9" x14ac:dyDescent="0.25">
      <c r="A20" s="16">
        <v>10</v>
      </c>
      <c r="B20" s="16" t="s">
        <v>3</v>
      </c>
      <c r="C20" s="12" t="s">
        <v>6</v>
      </c>
      <c r="D20" s="12" t="s">
        <v>6</v>
      </c>
      <c r="E20" s="12" t="s">
        <v>6</v>
      </c>
      <c r="F20" s="12" t="s">
        <v>6</v>
      </c>
      <c r="G20" s="12" t="s">
        <v>6</v>
      </c>
      <c r="H20" s="12" t="s">
        <v>6</v>
      </c>
      <c r="I20" s="12"/>
    </row>
    <row r="21" spans="1:9" x14ac:dyDescent="0.25">
      <c r="A21" s="16">
        <v>11</v>
      </c>
      <c r="B21" s="16" t="s">
        <v>3</v>
      </c>
      <c r="C21" s="12" t="s">
        <v>6</v>
      </c>
      <c r="D21" s="12" t="s">
        <v>6</v>
      </c>
      <c r="E21" s="12" t="s">
        <v>6</v>
      </c>
      <c r="F21" s="12"/>
      <c r="G21" s="12" t="s">
        <v>6</v>
      </c>
      <c r="H21" s="12" t="s">
        <v>6</v>
      </c>
      <c r="I21" s="12"/>
    </row>
    <row r="22" spans="1:9" x14ac:dyDescent="0.25">
      <c r="A22" s="16">
        <v>14</v>
      </c>
      <c r="B22" s="16" t="s">
        <v>3</v>
      </c>
      <c r="C22" s="12"/>
      <c r="D22" s="12" t="s">
        <v>6</v>
      </c>
      <c r="E22" s="12" t="s">
        <v>6</v>
      </c>
      <c r="F22" s="12"/>
      <c r="G22" s="12"/>
      <c r="H22" s="12"/>
      <c r="I22" s="12"/>
    </row>
    <row r="23" spans="1:9" x14ac:dyDescent="0.25">
      <c r="A23" s="16">
        <v>16</v>
      </c>
      <c r="B23" s="16" t="s">
        <v>3</v>
      </c>
      <c r="C23" s="12" t="s">
        <v>6</v>
      </c>
      <c r="D23" s="12" t="s">
        <v>6</v>
      </c>
      <c r="E23" s="12"/>
      <c r="F23" s="12" t="s">
        <v>6</v>
      </c>
      <c r="G23" s="12"/>
      <c r="H23" s="12" t="s">
        <v>6</v>
      </c>
      <c r="I23" s="12"/>
    </row>
    <row r="24" spans="1:9" x14ac:dyDescent="0.25">
      <c r="A24" s="16">
        <v>17</v>
      </c>
      <c r="B24" s="16" t="s">
        <v>3</v>
      </c>
      <c r="C24" s="12" t="s">
        <v>6</v>
      </c>
      <c r="D24" s="12"/>
      <c r="E24" s="12"/>
      <c r="F24" s="12" t="s">
        <v>6</v>
      </c>
      <c r="G24" s="12"/>
      <c r="H24" s="12"/>
      <c r="I24" s="12"/>
    </row>
    <row r="25" spans="1:9" x14ac:dyDescent="0.25">
      <c r="A25" s="16">
        <v>18</v>
      </c>
      <c r="B25" s="16" t="s">
        <v>3</v>
      </c>
      <c r="C25" s="12" t="s">
        <v>6</v>
      </c>
      <c r="D25" s="12" t="s">
        <v>6</v>
      </c>
      <c r="E25" s="12"/>
      <c r="F25" s="12"/>
      <c r="G25" s="12"/>
      <c r="H25" s="12"/>
      <c r="I25" s="12"/>
    </row>
    <row r="26" spans="1:9" x14ac:dyDescent="0.25">
      <c r="A26" s="16">
        <v>20</v>
      </c>
      <c r="B26" s="16" t="s">
        <v>3</v>
      </c>
      <c r="C26" s="12" t="s">
        <v>6</v>
      </c>
      <c r="D26" s="12" t="s">
        <v>6</v>
      </c>
      <c r="E26" s="12" t="s">
        <v>6</v>
      </c>
      <c r="F26" s="12" t="s">
        <v>6</v>
      </c>
      <c r="G26" s="12"/>
      <c r="H26" s="12" t="s">
        <v>6</v>
      </c>
      <c r="I26" s="12"/>
    </row>
    <row r="27" spans="1:9" x14ac:dyDescent="0.25">
      <c r="A27" s="16">
        <v>21</v>
      </c>
      <c r="B27" s="16" t="s">
        <v>3</v>
      </c>
      <c r="C27" s="12" t="s">
        <v>6</v>
      </c>
      <c r="D27" s="12"/>
      <c r="E27" s="12"/>
      <c r="F27" s="12" t="s">
        <v>6</v>
      </c>
      <c r="G27" s="12"/>
      <c r="H27" s="12" t="s">
        <v>6</v>
      </c>
      <c r="I27" s="12"/>
    </row>
    <row r="28" spans="1:9" x14ac:dyDescent="0.25">
      <c r="A28" s="16">
        <v>22</v>
      </c>
      <c r="B28" s="16" t="s">
        <v>3</v>
      </c>
      <c r="C28" s="12" t="s">
        <v>6</v>
      </c>
      <c r="D28" s="12"/>
      <c r="E28" s="12"/>
      <c r="F28" s="12"/>
      <c r="G28" s="12"/>
      <c r="H28" s="12" t="s">
        <v>6</v>
      </c>
      <c r="I28" s="12"/>
    </row>
    <row r="29" spans="1:9" x14ac:dyDescent="0.25">
      <c r="A29" s="16">
        <v>23</v>
      </c>
      <c r="B29" s="16" t="s">
        <v>3</v>
      </c>
      <c r="C29" s="12" t="s">
        <v>6</v>
      </c>
      <c r="D29" s="12"/>
      <c r="E29" s="12"/>
      <c r="F29" s="12" t="s">
        <v>6</v>
      </c>
      <c r="G29" s="12"/>
      <c r="H29" s="12"/>
      <c r="I29" s="12"/>
    </row>
    <row r="30" spans="1:9" x14ac:dyDescent="0.25">
      <c r="A30" s="16">
        <v>26</v>
      </c>
      <c r="B30" s="16" t="s">
        <v>3</v>
      </c>
      <c r="C30" s="12" t="s">
        <v>6</v>
      </c>
      <c r="D30" s="12" t="s">
        <v>6</v>
      </c>
      <c r="E30" s="12" t="s">
        <v>6</v>
      </c>
      <c r="F30" s="12" t="s">
        <v>6</v>
      </c>
      <c r="G30" s="12"/>
      <c r="H30" s="12"/>
      <c r="I30" s="12"/>
    </row>
    <row r="31" spans="1:9" x14ac:dyDescent="0.25">
      <c r="A31" s="16">
        <v>27</v>
      </c>
      <c r="B31" s="16" t="s">
        <v>3</v>
      </c>
      <c r="C31" s="12" t="s">
        <v>6</v>
      </c>
      <c r="D31" s="12" t="s">
        <v>6</v>
      </c>
      <c r="E31" s="12"/>
      <c r="F31" s="12"/>
      <c r="G31" s="12"/>
      <c r="H31" s="12" t="s">
        <v>6</v>
      </c>
      <c r="I31" s="12"/>
    </row>
    <row r="32" spans="1:9" x14ac:dyDescent="0.25">
      <c r="A32" s="16">
        <v>28</v>
      </c>
      <c r="B32" s="16" t="s">
        <v>3</v>
      </c>
      <c r="C32" s="12" t="s">
        <v>6</v>
      </c>
      <c r="D32" s="12" t="s">
        <v>6</v>
      </c>
      <c r="E32" s="12" t="s">
        <v>6</v>
      </c>
      <c r="F32" s="12" t="s">
        <v>6</v>
      </c>
      <c r="G32" s="12"/>
      <c r="H32" s="12" t="s">
        <v>6</v>
      </c>
      <c r="I32" s="12"/>
    </row>
    <row r="33" spans="1:9" x14ac:dyDescent="0.25">
      <c r="A33" s="16">
        <v>31</v>
      </c>
      <c r="B33" s="16" t="s">
        <v>3</v>
      </c>
      <c r="C33" s="12" t="s">
        <v>6</v>
      </c>
      <c r="D33" s="12"/>
      <c r="E33" s="12" t="s">
        <v>6</v>
      </c>
      <c r="F33" s="12"/>
      <c r="G33" s="12"/>
      <c r="H33" s="12"/>
      <c r="I33" s="12"/>
    </row>
    <row r="34" spans="1:9" x14ac:dyDescent="0.25">
      <c r="A34" s="16">
        <v>33</v>
      </c>
      <c r="B34" s="16" t="s">
        <v>3</v>
      </c>
      <c r="C34" s="12" t="s">
        <v>6</v>
      </c>
      <c r="D34" s="12"/>
      <c r="E34" s="12" t="s">
        <v>6</v>
      </c>
      <c r="F34" s="12"/>
      <c r="G34" s="12" t="s">
        <v>6</v>
      </c>
      <c r="H34" s="12"/>
      <c r="I34" s="12"/>
    </row>
    <row r="35" spans="1:9" x14ac:dyDescent="0.25">
      <c r="A35" s="16">
        <v>34</v>
      </c>
      <c r="B35" s="16" t="s">
        <v>3</v>
      </c>
      <c r="C35" s="12" t="s">
        <v>6</v>
      </c>
      <c r="D35" s="12" t="s">
        <v>6</v>
      </c>
      <c r="E35" s="12"/>
      <c r="F35" s="12" t="s">
        <v>6</v>
      </c>
      <c r="G35" s="12"/>
      <c r="H35" s="12" t="s">
        <v>6</v>
      </c>
      <c r="I35" s="12"/>
    </row>
    <row r="36" spans="1:9" x14ac:dyDescent="0.25">
      <c r="A36" s="16">
        <v>36</v>
      </c>
      <c r="B36" s="16" t="s">
        <v>3</v>
      </c>
      <c r="C36" s="12" t="s">
        <v>6</v>
      </c>
      <c r="D36" s="12" t="s">
        <v>6</v>
      </c>
      <c r="E36" s="12"/>
      <c r="F36" s="12"/>
      <c r="G36" s="12"/>
      <c r="H36" s="12" t="s">
        <v>6</v>
      </c>
      <c r="I36" s="12"/>
    </row>
    <row r="37" spans="1:9" x14ac:dyDescent="0.25">
      <c r="A37" s="16">
        <v>37</v>
      </c>
      <c r="B37" s="16" t="s">
        <v>3</v>
      </c>
      <c r="C37" s="12"/>
      <c r="D37" s="12"/>
      <c r="E37" s="12"/>
      <c r="F37" s="12"/>
      <c r="G37" s="12"/>
      <c r="H37" s="12"/>
      <c r="I37" s="12" t="s">
        <v>6</v>
      </c>
    </row>
    <row r="38" spans="1:9" x14ac:dyDescent="0.25">
      <c r="A38" s="16">
        <v>38</v>
      </c>
      <c r="B38" s="16" t="s">
        <v>3</v>
      </c>
      <c r="C38" s="12" t="s">
        <v>6</v>
      </c>
      <c r="D38" s="12"/>
      <c r="E38" s="12"/>
      <c r="F38" s="12"/>
      <c r="G38" s="12"/>
      <c r="H38" s="12"/>
      <c r="I38" s="12"/>
    </row>
    <row r="39" spans="1:9" x14ac:dyDescent="0.25">
      <c r="A39" s="16">
        <v>39</v>
      </c>
      <c r="B39" s="16" t="s">
        <v>3</v>
      </c>
      <c r="C39" s="12" t="s">
        <v>6</v>
      </c>
      <c r="D39" s="12"/>
      <c r="E39" s="12"/>
      <c r="F39" s="12" t="s">
        <v>6</v>
      </c>
      <c r="G39" s="12"/>
      <c r="H39" s="12"/>
      <c r="I39" s="12"/>
    </row>
    <row r="40" spans="1:9" x14ac:dyDescent="0.25">
      <c r="A40" s="16">
        <v>40</v>
      </c>
      <c r="B40" s="16" t="s">
        <v>3</v>
      </c>
      <c r="C40" s="12" t="s">
        <v>6</v>
      </c>
      <c r="D40" s="12" t="s">
        <v>6</v>
      </c>
      <c r="E40" s="12"/>
      <c r="F40" s="12"/>
      <c r="G40" s="12"/>
      <c r="H40" s="12" t="s">
        <v>6</v>
      </c>
      <c r="I40" s="12"/>
    </row>
    <row r="41" spans="1:9" x14ac:dyDescent="0.25">
      <c r="A41" s="16">
        <v>43</v>
      </c>
      <c r="B41" s="16" t="s">
        <v>3</v>
      </c>
      <c r="C41" s="12"/>
      <c r="D41" s="12"/>
      <c r="E41" s="12"/>
      <c r="F41" s="12"/>
      <c r="G41" s="12"/>
      <c r="H41" s="12"/>
      <c r="I41" s="12" t="s">
        <v>6</v>
      </c>
    </row>
    <row r="42" spans="1:9" x14ac:dyDescent="0.25">
      <c r="A42" s="16">
        <v>44</v>
      </c>
      <c r="B42" s="16" t="s">
        <v>3</v>
      </c>
      <c r="C42" s="12"/>
      <c r="D42" s="12" t="s">
        <v>6</v>
      </c>
      <c r="E42" s="12"/>
      <c r="F42" s="12" t="s">
        <v>6</v>
      </c>
      <c r="G42" s="12"/>
      <c r="H42" s="12"/>
      <c r="I42" s="12"/>
    </row>
    <row r="43" spans="1:9" x14ac:dyDescent="0.25">
      <c r="A43" s="16">
        <v>45</v>
      </c>
      <c r="B43" s="16" t="s">
        <v>3</v>
      </c>
      <c r="C43" s="12"/>
      <c r="D43" s="12" t="s">
        <v>6</v>
      </c>
      <c r="E43" s="12"/>
      <c r="F43" s="12"/>
      <c r="G43" s="12"/>
      <c r="H43" s="12"/>
      <c r="I43" s="12"/>
    </row>
    <row r="44" spans="1:9" x14ac:dyDescent="0.25">
      <c r="A44" s="16">
        <v>46</v>
      </c>
      <c r="B44" s="16" t="s">
        <v>3</v>
      </c>
      <c r="C44" s="12" t="s">
        <v>6</v>
      </c>
      <c r="D44" s="12"/>
      <c r="E44" s="12"/>
      <c r="F44" s="12" t="s">
        <v>6</v>
      </c>
      <c r="G44" s="12"/>
      <c r="H44" s="12"/>
      <c r="I44" s="12"/>
    </row>
    <row r="45" spans="1:9" x14ac:dyDescent="0.25">
      <c r="A45" s="16">
        <v>48</v>
      </c>
      <c r="B45" s="16" t="s">
        <v>3</v>
      </c>
      <c r="C45" s="12"/>
      <c r="D45" s="12"/>
      <c r="E45" s="12" t="s">
        <v>6</v>
      </c>
      <c r="F45" s="12" t="s">
        <v>6</v>
      </c>
      <c r="G45" s="12"/>
      <c r="H45" s="12" t="s">
        <v>6</v>
      </c>
      <c r="I45" s="12"/>
    </row>
    <row r="46" spans="1:9" x14ac:dyDescent="0.25">
      <c r="A46" s="16">
        <v>49</v>
      </c>
      <c r="B46" s="16" t="s">
        <v>3</v>
      </c>
      <c r="C46" s="12"/>
      <c r="D46" s="12"/>
      <c r="E46" s="12"/>
      <c r="F46" s="12"/>
      <c r="G46" s="12"/>
      <c r="H46" s="12"/>
      <c r="I46" s="12" t="s">
        <v>6</v>
      </c>
    </row>
    <row r="47" spans="1:9" x14ac:dyDescent="0.25">
      <c r="A47" s="16">
        <v>50</v>
      </c>
      <c r="B47" s="16" t="s">
        <v>3</v>
      </c>
      <c r="C47" s="12" t="s">
        <v>6</v>
      </c>
      <c r="D47" s="12"/>
      <c r="E47" s="12"/>
      <c r="F47" s="12" t="s">
        <v>6</v>
      </c>
      <c r="G47" s="12"/>
      <c r="H47" s="12" t="s">
        <v>6</v>
      </c>
      <c r="I47" s="12"/>
    </row>
    <row r="48" spans="1:9" x14ac:dyDescent="0.25">
      <c r="A48" s="16">
        <v>51</v>
      </c>
      <c r="B48" s="16" t="s">
        <v>3</v>
      </c>
      <c r="C48" s="12"/>
      <c r="D48" s="12"/>
      <c r="E48" s="12" t="s">
        <v>6</v>
      </c>
      <c r="F48" s="12"/>
      <c r="G48" s="12"/>
      <c r="H48" s="12"/>
      <c r="I48" s="12"/>
    </row>
    <row r="49" spans="1:9" x14ac:dyDescent="0.25">
      <c r="A49" s="16">
        <v>53</v>
      </c>
      <c r="B49" s="16" t="s">
        <v>3</v>
      </c>
      <c r="C49" s="12" t="s">
        <v>6</v>
      </c>
      <c r="D49" s="12"/>
      <c r="E49" s="12"/>
      <c r="F49" s="12" t="s">
        <v>6</v>
      </c>
      <c r="G49" s="12"/>
      <c r="H49" s="12" t="s">
        <v>6</v>
      </c>
      <c r="I49" s="12"/>
    </row>
    <row r="50" spans="1:9" x14ac:dyDescent="0.25">
      <c r="A50" s="16">
        <v>54</v>
      </c>
      <c r="B50" s="16" t="s">
        <v>3</v>
      </c>
      <c r="C50" s="12" t="s">
        <v>6</v>
      </c>
      <c r="D50" s="12" t="s">
        <v>6</v>
      </c>
      <c r="E50" s="12" t="s">
        <v>6</v>
      </c>
      <c r="F50" s="12" t="s">
        <v>6</v>
      </c>
      <c r="G50" s="12"/>
      <c r="H50" s="12" t="s">
        <v>6</v>
      </c>
      <c r="I50" s="12"/>
    </row>
    <row r="51" spans="1:9" x14ac:dyDescent="0.25">
      <c r="A51" s="16">
        <v>57</v>
      </c>
      <c r="B51" s="16" t="s">
        <v>3</v>
      </c>
      <c r="C51" s="12" t="s">
        <v>6</v>
      </c>
      <c r="D51" s="12"/>
      <c r="E51" s="12"/>
      <c r="F51" s="12"/>
      <c r="G51" s="12"/>
      <c r="H51" s="12"/>
      <c r="I51" s="12"/>
    </row>
    <row r="52" spans="1:9" x14ac:dyDescent="0.25">
      <c r="A52" s="16">
        <v>58</v>
      </c>
      <c r="B52" s="16" t="s">
        <v>3</v>
      </c>
      <c r="C52" s="12" t="s">
        <v>6</v>
      </c>
      <c r="D52" s="12" t="s">
        <v>6</v>
      </c>
      <c r="E52" s="12" t="s">
        <v>6</v>
      </c>
      <c r="F52" s="12"/>
      <c r="G52" s="12"/>
      <c r="H52" s="12" t="s">
        <v>6</v>
      </c>
      <c r="I52" s="12"/>
    </row>
    <row r="53" spans="1:9" x14ac:dyDescent="0.25">
      <c r="A53" s="16">
        <v>61</v>
      </c>
      <c r="B53" s="16" t="s">
        <v>3</v>
      </c>
      <c r="C53" s="12" t="s">
        <v>6</v>
      </c>
      <c r="D53" s="12" t="s">
        <v>6</v>
      </c>
      <c r="E53" s="12" t="s">
        <v>6</v>
      </c>
      <c r="F53" s="12"/>
      <c r="G53" s="12"/>
      <c r="H53" s="12" t="s">
        <v>6</v>
      </c>
      <c r="I53" s="12"/>
    </row>
    <row r="54" spans="1:9" x14ac:dyDescent="0.25">
      <c r="A54" s="16">
        <v>62</v>
      </c>
      <c r="B54" s="16" t="s">
        <v>3</v>
      </c>
      <c r="C54" s="12" t="s">
        <v>6</v>
      </c>
      <c r="D54" s="12" t="s">
        <v>6</v>
      </c>
      <c r="E54" s="12"/>
      <c r="F54" s="12"/>
      <c r="G54" s="12"/>
      <c r="H54" s="12"/>
      <c r="I54" s="12"/>
    </row>
    <row r="55" spans="1:9" x14ac:dyDescent="0.25">
      <c r="A55" s="16">
        <v>64</v>
      </c>
      <c r="B55" s="16" t="s">
        <v>3</v>
      </c>
      <c r="C55" s="12"/>
      <c r="D55" s="12"/>
      <c r="E55" s="12"/>
      <c r="F55" s="12" t="s">
        <v>6</v>
      </c>
      <c r="G55" s="12"/>
      <c r="H55" s="12"/>
      <c r="I55" s="12"/>
    </row>
    <row r="56" spans="1:9" x14ac:dyDescent="0.25">
      <c r="A56" s="16">
        <v>66</v>
      </c>
      <c r="B56" s="16" t="s">
        <v>3</v>
      </c>
      <c r="C56" s="12" t="s">
        <v>6</v>
      </c>
      <c r="D56" s="12" t="s">
        <v>6</v>
      </c>
      <c r="E56" s="12" t="s">
        <v>6</v>
      </c>
      <c r="F56" s="12" t="s">
        <v>6</v>
      </c>
      <c r="G56" s="12"/>
      <c r="H56" s="12" t="s">
        <v>6</v>
      </c>
      <c r="I56" s="12"/>
    </row>
    <row r="57" spans="1:9" x14ac:dyDescent="0.25">
      <c r="A57" s="16">
        <v>69</v>
      </c>
      <c r="B57" s="16" t="s">
        <v>3</v>
      </c>
      <c r="C57" s="12" t="s">
        <v>6</v>
      </c>
      <c r="D57" s="12" t="s">
        <v>6</v>
      </c>
      <c r="E57" s="12" t="s">
        <v>6</v>
      </c>
      <c r="F57" s="12" t="s">
        <v>6</v>
      </c>
      <c r="G57" s="12" t="s">
        <v>6</v>
      </c>
      <c r="H57" s="12" t="s">
        <v>6</v>
      </c>
      <c r="I57" s="12"/>
    </row>
    <row r="58" spans="1:9" x14ac:dyDescent="0.25">
      <c r="A58" s="16">
        <v>77</v>
      </c>
      <c r="B58" s="16" t="s">
        <v>3</v>
      </c>
      <c r="C58" s="12" t="s">
        <v>6</v>
      </c>
      <c r="D58" s="12"/>
      <c r="E58" s="12"/>
      <c r="F58" s="12" t="s">
        <v>6</v>
      </c>
      <c r="G58" s="12"/>
      <c r="H58" s="12"/>
      <c r="I58" s="12"/>
    </row>
    <row r="59" spans="1:9" x14ac:dyDescent="0.25">
      <c r="A59" s="16">
        <v>78</v>
      </c>
      <c r="B59" s="16" t="s">
        <v>3</v>
      </c>
      <c r="C59" s="12" t="s">
        <v>6</v>
      </c>
      <c r="D59" s="12"/>
      <c r="E59" s="12"/>
      <c r="F59" s="12" t="s">
        <v>6</v>
      </c>
      <c r="G59" s="12"/>
      <c r="H59" s="12"/>
      <c r="I59" s="12"/>
    </row>
    <row r="60" spans="1:9" x14ac:dyDescent="0.25">
      <c r="A60" s="16">
        <v>79</v>
      </c>
      <c r="B60" s="16" t="s">
        <v>3</v>
      </c>
      <c r="C60" s="12"/>
      <c r="D60" s="12"/>
      <c r="E60" s="12"/>
      <c r="F60" s="12" t="s">
        <v>6</v>
      </c>
      <c r="G60" s="12"/>
      <c r="H60" s="12"/>
      <c r="I60" s="12"/>
    </row>
    <row r="61" spans="1:9" x14ac:dyDescent="0.25">
      <c r="A61" s="16">
        <v>80</v>
      </c>
      <c r="B61" s="16" t="s">
        <v>3</v>
      </c>
      <c r="C61" s="12" t="s">
        <v>6</v>
      </c>
      <c r="D61" s="12" t="s">
        <v>6</v>
      </c>
      <c r="E61" s="12" t="s">
        <v>6</v>
      </c>
      <c r="F61" s="12" t="s">
        <v>6</v>
      </c>
      <c r="G61" s="12" t="s">
        <v>6</v>
      </c>
      <c r="H61" s="12" t="s">
        <v>6</v>
      </c>
      <c r="I61" s="12"/>
    </row>
    <row r="62" spans="1:9" x14ac:dyDescent="0.25">
      <c r="A62" s="16">
        <v>81</v>
      </c>
      <c r="B62" s="16" t="s">
        <v>3</v>
      </c>
      <c r="C62" s="12"/>
      <c r="D62" s="12" t="s">
        <v>6</v>
      </c>
      <c r="E62" s="12" t="s">
        <v>6</v>
      </c>
      <c r="F62" s="12" t="s">
        <v>6</v>
      </c>
      <c r="G62" s="12"/>
      <c r="H62" s="12" t="s">
        <v>6</v>
      </c>
      <c r="I62" s="12"/>
    </row>
    <row r="63" spans="1:9" x14ac:dyDescent="0.25">
      <c r="A63" s="16">
        <v>82</v>
      </c>
      <c r="B63" s="16" t="s">
        <v>3</v>
      </c>
      <c r="C63" s="12" t="s">
        <v>6</v>
      </c>
      <c r="D63" s="12" t="s">
        <v>6</v>
      </c>
      <c r="E63" s="12" t="s">
        <v>6</v>
      </c>
      <c r="F63" s="12"/>
      <c r="G63" s="12"/>
      <c r="H63" s="12"/>
      <c r="I63" s="12"/>
    </row>
    <row r="64" spans="1:9" x14ac:dyDescent="0.25">
      <c r="A64" s="16">
        <v>83</v>
      </c>
      <c r="B64" s="16" t="s">
        <v>3</v>
      </c>
      <c r="C64" s="12" t="s">
        <v>6</v>
      </c>
      <c r="D64" s="12" t="s">
        <v>6</v>
      </c>
      <c r="E64" s="12" t="s">
        <v>6</v>
      </c>
      <c r="F64" s="12" t="s">
        <v>6</v>
      </c>
      <c r="G64" s="12" t="s">
        <v>6</v>
      </c>
      <c r="H64" s="12" t="s">
        <v>6</v>
      </c>
      <c r="I64" s="12"/>
    </row>
    <row r="65" spans="1:10" x14ac:dyDescent="0.25">
      <c r="A65" s="16">
        <v>86</v>
      </c>
      <c r="B65" s="16" t="s">
        <v>3</v>
      </c>
      <c r="C65" s="12" t="s">
        <v>6</v>
      </c>
      <c r="D65" s="12"/>
      <c r="E65" s="12" t="s">
        <v>6</v>
      </c>
      <c r="F65" s="12" t="s">
        <v>6</v>
      </c>
      <c r="G65" s="12"/>
      <c r="H65" s="12" t="s">
        <v>6</v>
      </c>
      <c r="I65" s="12"/>
    </row>
    <row r="66" spans="1:10" x14ac:dyDescent="0.25">
      <c r="A66" s="16">
        <v>87</v>
      </c>
      <c r="B66" s="16" t="s">
        <v>3</v>
      </c>
      <c r="C66" s="12" t="s">
        <v>6</v>
      </c>
      <c r="D66" s="12" t="s">
        <v>6</v>
      </c>
      <c r="E66" s="12"/>
      <c r="F66" s="12" t="s">
        <v>6</v>
      </c>
      <c r="G66" s="12"/>
      <c r="H66" s="12"/>
      <c r="I66" s="12"/>
    </row>
    <row r="67" spans="1:10" x14ac:dyDescent="0.25">
      <c r="A67" s="16">
        <v>88</v>
      </c>
      <c r="B67" s="16" t="s">
        <v>3</v>
      </c>
      <c r="C67" s="12" t="s">
        <v>6</v>
      </c>
      <c r="D67" s="12" t="s">
        <v>6</v>
      </c>
      <c r="E67" s="12" t="s">
        <v>6</v>
      </c>
      <c r="F67" s="12" t="s">
        <v>6</v>
      </c>
      <c r="G67" s="12"/>
      <c r="H67" s="12" t="s">
        <v>6</v>
      </c>
      <c r="I67" s="12"/>
    </row>
    <row r="68" spans="1:10" x14ac:dyDescent="0.25">
      <c r="A68" s="16">
        <v>91</v>
      </c>
      <c r="B68" s="16" t="s">
        <v>3</v>
      </c>
      <c r="C68" s="12" t="s">
        <v>6</v>
      </c>
      <c r="D68" s="12" t="s">
        <v>6</v>
      </c>
      <c r="E68" s="12" t="s">
        <v>6</v>
      </c>
      <c r="F68" s="12" t="s">
        <v>6</v>
      </c>
      <c r="G68" s="12" t="s">
        <v>6</v>
      </c>
      <c r="H68" s="12" t="s">
        <v>6</v>
      </c>
      <c r="I68" s="12"/>
    </row>
    <row r="69" spans="1:10" x14ac:dyDescent="0.25">
      <c r="A69" s="16">
        <v>93</v>
      </c>
      <c r="B69" s="16" t="s">
        <v>3</v>
      </c>
      <c r="C69" s="12" t="s">
        <v>6</v>
      </c>
      <c r="D69" s="12"/>
      <c r="E69" s="12"/>
      <c r="F69" s="12" t="s">
        <v>6</v>
      </c>
      <c r="G69" s="12"/>
      <c r="H69" s="12" t="s">
        <v>6</v>
      </c>
      <c r="I69" s="12"/>
    </row>
    <row r="70" spans="1:10" x14ac:dyDescent="0.25">
      <c r="A70" s="16">
        <v>94</v>
      </c>
      <c r="B70" s="16" t="s">
        <v>3</v>
      </c>
      <c r="C70" s="12" t="s">
        <v>6</v>
      </c>
      <c r="D70" s="12" t="s">
        <v>6</v>
      </c>
      <c r="E70" s="12"/>
      <c r="F70" s="12" t="s">
        <v>6</v>
      </c>
      <c r="G70" s="12"/>
      <c r="H70" s="12"/>
      <c r="I70" s="12"/>
    </row>
    <row r="71" spans="1:10" x14ac:dyDescent="0.25">
      <c r="A71" s="16">
        <v>95</v>
      </c>
      <c r="B71" s="16" t="s">
        <v>3</v>
      </c>
      <c r="C71" s="12" t="s">
        <v>6</v>
      </c>
      <c r="D71" s="12"/>
      <c r="E71" s="12"/>
      <c r="F71" s="12" t="s">
        <v>6</v>
      </c>
      <c r="G71" s="12"/>
      <c r="H71" s="12"/>
      <c r="I71" s="12"/>
    </row>
    <row r="72" spans="1:10" x14ac:dyDescent="0.25">
      <c r="A72" s="16">
        <v>96</v>
      </c>
      <c r="B72" s="16" t="s">
        <v>3</v>
      </c>
      <c r="C72" s="12" t="s">
        <v>6</v>
      </c>
      <c r="D72" s="12" t="s">
        <v>6</v>
      </c>
      <c r="E72" s="12"/>
      <c r="F72" s="12" t="s">
        <v>6</v>
      </c>
      <c r="G72" s="12"/>
      <c r="H72" s="12" t="s">
        <v>6</v>
      </c>
      <c r="I72" s="12"/>
    </row>
    <row r="73" spans="1:10" x14ac:dyDescent="0.25">
      <c r="A73" s="16">
        <v>97</v>
      </c>
      <c r="B73" s="16" t="s">
        <v>3</v>
      </c>
      <c r="C73" s="12" t="s">
        <v>6</v>
      </c>
      <c r="D73" s="12" t="s">
        <v>6</v>
      </c>
      <c r="E73" s="12"/>
      <c r="F73" s="12"/>
      <c r="G73" s="12"/>
      <c r="H73" s="12" t="s">
        <v>6</v>
      </c>
      <c r="I73" s="12"/>
    </row>
    <row r="74" spans="1:10" x14ac:dyDescent="0.25">
      <c r="A74" s="16">
        <v>99</v>
      </c>
      <c r="B74" s="16" t="s">
        <v>3</v>
      </c>
      <c r="C74" s="12" t="s">
        <v>6</v>
      </c>
      <c r="D74" s="12" t="s">
        <v>6</v>
      </c>
      <c r="E74" s="12"/>
      <c r="F74" s="12"/>
      <c r="G74" s="12"/>
      <c r="H74" s="12" t="s">
        <v>6</v>
      </c>
      <c r="I74" s="12"/>
    </row>
    <row r="75" spans="1:10" x14ac:dyDescent="0.25">
      <c r="A75" s="16">
        <v>100</v>
      </c>
      <c r="B75" s="16" t="s">
        <v>3</v>
      </c>
      <c r="C75" s="12" t="s">
        <v>6</v>
      </c>
      <c r="D75" s="12" t="s">
        <v>6</v>
      </c>
      <c r="E75" s="12"/>
      <c r="F75" s="12"/>
      <c r="G75" s="12"/>
      <c r="H75" s="12" t="s">
        <v>6</v>
      </c>
      <c r="I75" s="12"/>
    </row>
    <row r="76" spans="1:10" x14ac:dyDescent="0.25">
      <c r="A76" s="16">
        <v>106</v>
      </c>
      <c r="B76" s="16" t="s">
        <v>3</v>
      </c>
      <c r="C76" s="12" t="s">
        <v>6</v>
      </c>
      <c r="D76" s="12"/>
      <c r="E76" s="12"/>
      <c r="F76" s="12"/>
      <c r="G76" s="12"/>
      <c r="H76" s="12" t="s">
        <v>6</v>
      </c>
      <c r="I76" s="12"/>
    </row>
    <row r="77" spans="1:10" x14ac:dyDescent="0.25">
      <c r="A77" s="16">
        <v>107</v>
      </c>
      <c r="B77" s="16" t="s">
        <v>3</v>
      </c>
      <c r="C77" s="12"/>
      <c r="D77" s="12"/>
      <c r="E77" s="12"/>
      <c r="F77" s="12"/>
      <c r="G77" s="12"/>
      <c r="H77" s="12" t="s">
        <v>6</v>
      </c>
      <c r="I77" s="12"/>
    </row>
    <row r="78" spans="1:10" s="11" customFormat="1" x14ac:dyDescent="0.25">
      <c r="A78" s="16"/>
      <c r="B78" s="16"/>
      <c r="C78" s="34">
        <f t="shared" ref="C78:I78" si="0">COUNTIF(C14:C77,"x")</f>
        <v>52</v>
      </c>
      <c r="D78" s="34">
        <f t="shared" si="0"/>
        <v>35</v>
      </c>
      <c r="E78" s="34">
        <f t="shared" si="0"/>
        <v>25</v>
      </c>
      <c r="F78" s="34">
        <f t="shared" si="0"/>
        <v>37</v>
      </c>
      <c r="G78" s="34">
        <f t="shared" si="0"/>
        <v>11</v>
      </c>
      <c r="H78" s="34">
        <f t="shared" si="0"/>
        <v>37</v>
      </c>
      <c r="I78" s="34">
        <f t="shared" si="0"/>
        <v>4</v>
      </c>
      <c r="J78"/>
    </row>
    <row r="79" spans="1:10" x14ac:dyDescent="0.25">
      <c r="A79" s="16">
        <v>3</v>
      </c>
      <c r="B79" s="16" t="s">
        <v>7</v>
      </c>
      <c r="C79" s="12" t="s">
        <v>6</v>
      </c>
      <c r="D79" s="12" t="s">
        <v>6</v>
      </c>
      <c r="E79" s="12" t="s">
        <v>6</v>
      </c>
      <c r="F79" s="12"/>
      <c r="G79" s="12"/>
      <c r="H79" s="12" t="s">
        <v>6</v>
      </c>
      <c r="I79" s="12"/>
    </row>
    <row r="80" spans="1:10" x14ac:dyDescent="0.25">
      <c r="A80" s="16">
        <v>8</v>
      </c>
      <c r="B80" s="16" t="s">
        <v>7</v>
      </c>
      <c r="C80" s="12"/>
      <c r="D80" s="12"/>
      <c r="E80" s="12" t="s">
        <v>6</v>
      </c>
      <c r="F80" s="12" t="s">
        <v>6</v>
      </c>
      <c r="G80" s="12"/>
      <c r="H80" s="12" t="s">
        <v>6</v>
      </c>
      <c r="I80" s="12"/>
    </row>
    <row r="81" spans="1:9" x14ac:dyDescent="0.25">
      <c r="A81" s="16">
        <v>9</v>
      </c>
      <c r="B81" s="16" t="s">
        <v>7</v>
      </c>
      <c r="C81" s="12"/>
      <c r="D81" s="12" t="s">
        <v>6</v>
      </c>
      <c r="E81" s="12" t="s">
        <v>6</v>
      </c>
      <c r="F81" s="12" t="s">
        <v>63</v>
      </c>
      <c r="G81" s="12" t="s">
        <v>6</v>
      </c>
      <c r="H81" s="12"/>
      <c r="I81" s="12"/>
    </row>
    <row r="82" spans="1:9" x14ac:dyDescent="0.25">
      <c r="A82" s="16">
        <v>12</v>
      </c>
      <c r="B82" s="16" t="s">
        <v>7</v>
      </c>
      <c r="C82" s="12"/>
      <c r="D82" s="12"/>
      <c r="E82" s="12"/>
      <c r="F82" s="12" t="s">
        <v>6</v>
      </c>
      <c r="G82" s="12"/>
      <c r="H82" s="12"/>
      <c r="I82" s="12"/>
    </row>
    <row r="83" spans="1:9" x14ac:dyDescent="0.25">
      <c r="A83" s="16">
        <v>13</v>
      </c>
      <c r="B83" s="16" t="s">
        <v>7</v>
      </c>
      <c r="C83" s="12"/>
      <c r="D83" s="12"/>
      <c r="E83" s="12"/>
      <c r="F83" s="12"/>
      <c r="G83" s="12"/>
      <c r="H83" s="12"/>
      <c r="I83" s="12" t="s">
        <v>6</v>
      </c>
    </row>
    <row r="84" spans="1:9" x14ac:dyDescent="0.25">
      <c r="A84" s="16">
        <v>15</v>
      </c>
      <c r="B84" s="16" t="s">
        <v>7</v>
      </c>
      <c r="C84" s="12" t="s">
        <v>6</v>
      </c>
      <c r="D84" s="12" t="s">
        <v>6</v>
      </c>
      <c r="E84" s="12" t="s">
        <v>6</v>
      </c>
      <c r="F84" s="12" t="s">
        <v>6</v>
      </c>
      <c r="G84" s="12" t="s">
        <v>6</v>
      </c>
      <c r="H84" s="12" t="s">
        <v>6</v>
      </c>
      <c r="I84" s="12" t="s">
        <v>6</v>
      </c>
    </row>
    <row r="85" spans="1:9" x14ac:dyDescent="0.25">
      <c r="A85" s="16">
        <v>19</v>
      </c>
      <c r="B85" s="16" t="s">
        <v>7</v>
      </c>
      <c r="C85" s="12" t="s">
        <v>6</v>
      </c>
      <c r="D85" s="12" t="s">
        <v>6</v>
      </c>
      <c r="E85" s="12"/>
      <c r="F85" s="12"/>
      <c r="G85" s="12"/>
      <c r="H85" s="12"/>
      <c r="I85" s="12"/>
    </row>
    <row r="86" spans="1:9" x14ac:dyDescent="0.25">
      <c r="A86" s="16">
        <v>24</v>
      </c>
      <c r="B86" s="16" t="s">
        <v>7</v>
      </c>
      <c r="C86" s="12" t="s">
        <v>6</v>
      </c>
      <c r="D86" s="12"/>
      <c r="E86" s="12"/>
      <c r="F86" s="12"/>
      <c r="G86" s="12"/>
      <c r="H86" s="12"/>
      <c r="I86" s="12"/>
    </row>
    <row r="87" spans="1:9" x14ac:dyDescent="0.25">
      <c r="A87" s="16">
        <v>25</v>
      </c>
      <c r="B87" s="16" t="s">
        <v>7</v>
      </c>
      <c r="C87" s="12" t="s">
        <v>6</v>
      </c>
      <c r="D87" s="12"/>
      <c r="E87" s="12"/>
      <c r="F87" s="12"/>
      <c r="G87" s="12"/>
      <c r="H87" s="12" t="s">
        <v>6</v>
      </c>
      <c r="I87" s="12"/>
    </row>
    <row r="88" spans="1:9" x14ac:dyDescent="0.25">
      <c r="A88" s="16">
        <v>29</v>
      </c>
      <c r="B88" s="16" t="s">
        <v>7</v>
      </c>
      <c r="C88" s="12"/>
      <c r="D88" s="12" t="s">
        <v>6</v>
      </c>
      <c r="E88" s="12"/>
      <c r="F88" s="12" t="s">
        <v>6</v>
      </c>
      <c r="G88" s="12"/>
      <c r="H88" s="12"/>
      <c r="I88" s="12"/>
    </row>
    <row r="89" spans="1:9" x14ac:dyDescent="0.25">
      <c r="A89" s="16">
        <v>30</v>
      </c>
      <c r="B89" s="16" t="s">
        <v>7</v>
      </c>
      <c r="C89" s="12" t="s">
        <v>6</v>
      </c>
      <c r="D89" s="12"/>
      <c r="E89" s="12"/>
      <c r="F89" s="12"/>
      <c r="G89" s="12"/>
      <c r="H89" s="12"/>
      <c r="I89" s="12"/>
    </row>
    <row r="90" spans="1:9" x14ac:dyDescent="0.25">
      <c r="A90" s="16">
        <v>32</v>
      </c>
      <c r="B90" s="16" t="s">
        <v>7</v>
      </c>
      <c r="C90" s="12"/>
      <c r="D90" s="12" t="s">
        <v>6</v>
      </c>
      <c r="E90" s="12" t="s">
        <v>6</v>
      </c>
      <c r="F90" s="12" t="s">
        <v>6</v>
      </c>
      <c r="G90" s="12"/>
      <c r="H90" s="12" t="s">
        <v>6</v>
      </c>
      <c r="I90" s="12"/>
    </row>
    <row r="91" spans="1:9" x14ac:dyDescent="0.25">
      <c r="A91" s="16">
        <v>35</v>
      </c>
      <c r="B91" s="16" t="s">
        <v>7</v>
      </c>
      <c r="C91" s="12"/>
      <c r="D91" s="12"/>
      <c r="E91" s="12"/>
      <c r="F91" s="12"/>
      <c r="G91" s="12" t="s">
        <v>6</v>
      </c>
      <c r="H91" s="12" t="s">
        <v>6</v>
      </c>
      <c r="I91" s="12"/>
    </row>
    <row r="92" spans="1:9" x14ac:dyDescent="0.25">
      <c r="A92" s="16">
        <v>41</v>
      </c>
      <c r="B92" s="16" t="s">
        <v>7</v>
      </c>
      <c r="C92" s="12" t="s">
        <v>6</v>
      </c>
      <c r="D92" s="12"/>
      <c r="E92" s="12"/>
      <c r="F92" s="12" t="s">
        <v>6</v>
      </c>
      <c r="G92" s="12"/>
      <c r="H92" s="12" t="s">
        <v>6</v>
      </c>
      <c r="I92" s="12"/>
    </row>
    <row r="93" spans="1:9" x14ac:dyDescent="0.25">
      <c r="A93" s="16">
        <v>42</v>
      </c>
      <c r="B93" s="16" t="s">
        <v>7</v>
      </c>
      <c r="C93" s="12" t="s">
        <v>6</v>
      </c>
      <c r="D93" s="12" t="s">
        <v>6</v>
      </c>
      <c r="E93" s="12"/>
      <c r="F93" s="12"/>
      <c r="G93" s="12"/>
      <c r="H93" s="12"/>
      <c r="I93" s="12"/>
    </row>
    <row r="94" spans="1:9" x14ac:dyDescent="0.25">
      <c r="A94" s="16">
        <v>47</v>
      </c>
      <c r="B94" s="16" t="s">
        <v>7</v>
      </c>
      <c r="C94" s="12"/>
      <c r="D94" s="12"/>
      <c r="E94" s="12"/>
      <c r="F94" s="12"/>
      <c r="G94" s="12"/>
      <c r="H94" s="12"/>
      <c r="I94" s="12" t="s">
        <v>6</v>
      </c>
    </row>
    <row r="95" spans="1:9" x14ac:dyDescent="0.25">
      <c r="A95" s="16">
        <v>52</v>
      </c>
      <c r="B95" s="16" t="s">
        <v>7</v>
      </c>
      <c r="C95" s="12" t="s">
        <v>6</v>
      </c>
      <c r="D95" s="12"/>
      <c r="E95" s="12"/>
      <c r="F95" s="12"/>
      <c r="G95" s="12"/>
      <c r="H95" s="12"/>
      <c r="I95" s="12"/>
    </row>
    <row r="96" spans="1:9" x14ac:dyDescent="0.25">
      <c r="A96" s="16">
        <v>55</v>
      </c>
      <c r="B96" s="16" t="s">
        <v>7</v>
      </c>
      <c r="C96" s="12"/>
      <c r="D96" s="12"/>
      <c r="E96" s="12"/>
      <c r="F96" s="12" t="s">
        <v>6</v>
      </c>
      <c r="G96" s="12"/>
      <c r="H96" s="12"/>
      <c r="I96" s="12"/>
    </row>
    <row r="97" spans="1:9" x14ac:dyDescent="0.25">
      <c r="A97" s="16">
        <v>56</v>
      </c>
      <c r="B97" s="16" t="s">
        <v>7</v>
      </c>
      <c r="C97" s="12" t="s">
        <v>6</v>
      </c>
      <c r="D97" s="12"/>
      <c r="E97" s="12"/>
      <c r="F97" s="12" t="s">
        <v>6</v>
      </c>
      <c r="G97" s="12"/>
      <c r="H97" s="12"/>
      <c r="I97" s="12"/>
    </row>
    <row r="98" spans="1:9" x14ac:dyDescent="0.25">
      <c r="A98" s="16">
        <v>59</v>
      </c>
      <c r="B98" s="16" t="s">
        <v>7</v>
      </c>
      <c r="C98" s="12" t="s">
        <v>6</v>
      </c>
      <c r="D98" s="12"/>
      <c r="E98" s="12"/>
      <c r="F98" s="12"/>
      <c r="G98" s="12"/>
      <c r="H98" s="12"/>
      <c r="I98" s="12"/>
    </row>
    <row r="99" spans="1:9" x14ac:dyDescent="0.25">
      <c r="A99" s="16">
        <v>60</v>
      </c>
      <c r="B99" s="16" t="s">
        <v>7</v>
      </c>
      <c r="C99" s="12" t="s">
        <v>6</v>
      </c>
      <c r="D99" s="12" t="s">
        <v>6</v>
      </c>
      <c r="E99" s="12"/>
      <c r="F99" s="12"/>
      <c r="G99" s="12"/>
      <c r="H99" s="12" t="s">
        <v>6</v>
      </c>
      <c r="I99" s="12"/>
    </row>
    <row r="100" spans="1:9" x14ac:dyDescent="0.25">
      <c r="A100" s="16">
        <v>63</v>
      </c>
      <c r="B100" s="16" t="s">
        <v>7</v>
      </c>
      <c r="C100" s="12" t="s">
        <v>6</v>
      </c>
      <c r="D100" s="12"/>
      <c r="E100" s="12"/>
      <c r="F100" s="12" t="s">
        <v>6</v>
      </c>
      <c r="G100" s="12"/>
      <c r="H100" s="12"/>
      <c r="I100" s="12"/>
    </row>
    <row r="101" spans="1:9" x14ac:dyDescent="0.25">
      <c r="A101" s="16">
        <v>65</v>
      </c>
      <c r="B101" s="16" t="s">
        <v>7</v>
      </c>
      <c r="C101" s="12" t="s">
        <v>6</v>
      </c>
      <c r="D101" s="12"/>
      <c r="E101" s="12" t="s">
        <v>6</v>
      </c>
      <c r="F101" s="12" t="s">
        <v>6</v>
      </c>
      <c r="G101" s="12"/>
      <c r="H101" s="12" t="s">
        <v>6</v>
      </c>
      <c r="I101" s="12" t="s">
        <v>6</v>
      </c>
    </row>
    <row r="102" spans="1:9" x14ac:dyDescent="0.25">
      <c r="A102" s="16">
        <v>67</v>
      </c>
      <c r="B102" s="16" t="s">
        <v>7</v>
      </c>
      <c r="C102" s="12" t="s">
        <v>6</v>
      </c>
      <c r="D102" s="12" t="s">
        <v>6</v>
      </c>
      <c r="E102" s="12"/>
      <c r="F102" s="12"/>
      <c r="G102" s="12"/>
      <c r="H102" s="12" t="s">
        <v>6</v>
      </c>
      <c r="I102" s="12"/>
    </row>
    <row r="103" spans="1:9" x14ac:dyDescent="0.25">
      <c r="A103" s="16">
        <v>68</v>
      </c>
      <c r="B103" s="16" t="s">
        <v>7</v>
      </c>
      <c r="C103" s="12"/>
      <c r="D103" s="12" t="s">
        <v>6</v>
      </c>
      <c r="E103" s="12"/>
      <c r="F103" s="12" t="s">
        <v>6</v>
      </c>
      <c r="G103" s="12" t="s">
        <v>6</v>
      </c>
      <c r="H103" s="12" t="s">
        <v>6</v>
      </c>
      <c r="I103" s="12"/>
    </row>
    <row r="104" spans="1:9" x14ac:dyDescent="0.25">
      <c r="A104" s="16">
        <v>70</v>
      </c>
      <c r="B104" s="16" t="s">
        <v>7</v>
      </c>
      <c r="C104" s="12"/>
      <c r="D104" s="12" t="s">
        <v>6</v>
      </c>
      <c r="E104" s="12"/>
      <c r="F104" s="12" t="s">
        <v>6</v>
      </c>
      <c r="G104" s="12" t="s">
        <v>6</v>
      </c>
      <c r="H104" s="12"/>
      <c r="I104" s="12"/>
    </row>
    <row r="105" spans="1:9" x14ac:dyDescent="0.25">
      <c r="A105" s="16">
        <v>71</v>
      </c>
      <c r="B105" s="16" t="s">
        <v>7</v>
      </c>
      <c r="C105" s="12"/>
      <c r="D105" s="12"/>
      <c r="E105" s="12"/>
      <c r="F105" s="12"/>
      <c r="G105" s="12"/>
      <c r="H105" s="12" t="s">
        <v>6</v>
      </c>
      <c r="I105" s="12"/>
    </row>
    <row r="106" spans="1:9" x14ac:dyDescent="0.25">
      <c r="A106" s="16">
        <v>72</v>
      </c>
      <c r="B106" s="16" t="s">
        <v>7</v>
      </c>
      <c r="C106" s="12" t="s">
        <v>6</v>
      </c>
      <c r="D106" s="12" t="s">
        <v>6</v>
      </c>
      <c r="E106" s="12"/>
      <c r="F106" s="12" t="s">
        <v>6</v>
      </c>
      <c r="G106" s="12"/>
      <c r="H106" s="12" t="s">
        <v>6</v>
      </c>
      <c r="I106" s="12"/>
    </row>
    <row r="107" spans="1:9" x14ac:dyDescent="0.25">
      <c r="A107" s="16">
        <v>73</v>
      </c>
      <c r="B107" s="16" t="s">
        <v>7</v>
      </c>
      <c r="C107" s="12"/>
      <c r="D107" s="12" t="s">
        <v>6</v>
      </c>
      <c r="E107" s="12" t="s">
        <v>6</v>
      </c>
      <c r="F107" s="12"/>
      <c r="G107" s="12"/>
      <c r="H107" s="12" t="s">
        <v>6</v>
      </c>
      <c r="I107" s="12"/>
    </row>
    <row r="108" spans="1:9" x14ac:dyDescent="0.25">
      <c r="A108" s="16">
        <v>74</v>
      </c>
      <c r="B108" s="16" t="s">
        <v>7</v>
      </c>
      <c r="C108" s="12"/>
      <c r="D108" s="12"/>
      <c r="E108" s="12"/>
      <c r="F108" s="12"/>
      <c r="G108" s="12"/>
      <c r="H108" s="12" t="s">
        <v>6</v>
      </c>
      <c r="I108" s="12"/>
    </row>
    <row r="109" spans="1:9" x14ac:dyDescent="0.25">
      <c r="A109" s="16">
        <v>75</v>
      </c>
      <c r="B109" s="16" t="s">
        <v>7</v>
      </c>
      <c r="C109" s="12" t="s">
        <v>6</v>
      </c>
      <c r="D109" s="12" t="s">
        <v>6</v>
      </c>
      <c r="E109" s="12" t="s">
        <v>6</v>
      </c>
      <c r="F109" s="12"/>
      <c r="G109" s="12" t="s">
        <v>6</v>
      </c>
      <c r="H109" s="12" t="s">
        <v>6</v>
      </c>
      <c r="I109" s="12"/>
    </row>
    <row r="110" spans="1:9" x14ac:dyDescent="0.25">
      <c r="A110" s="16">
        <v>76</v>
      </c>
      <c r="B110" s="16" t="s">
        <v>7</v>
      </c>
      <c r="C110" s="12" t="s">
        <v>6</v>
      </c>
      <c r="D110" s="12" t="s">
        <v>6</v>
      </c>
      <c r="E110" s="12"/>
      <c r="F110" s="12"/>
      <c r="G110" s="12"/>
      <c r="H110" s="12" t="s">
        <v>6</v>
      </c>
      <c r="I110" s="12"/>
    </row>
    <row r="111" spans="1:9" x14ac:dyDescent="0.25">
      <c r="A111" s="16">
        <v>84</v>
      </c>
      <c r="B111" s="16" t="s">
        <v>7</v>
      </c>
      <c r="C111" s="12" t="s">
        <v>6</v>
      </c>
      <c r="D111" s="12" t="s">
        <v>6</v>
      </c>
      <c r="E111" s="12" t="s">
        <v>6</v>
      </c>
      <c r="F111" s="12" t="s">
        <v>6</v>
      </c>
      <c r="G111" s="12" t="s">
        <v>6</v>
      </c>
      <c r="H111" s="12" t="s">
        <v>6</v>
      </c>
      <c r="I111" s="12"/>
    </row>
    <row r="112" spans="1:9" x14ac:dyDescent="0.25">
      <c r="A112" s="16">
        <v>85</v>
      </c>
      <c r="B112" s="16" t="s">
        <v>7</v>
      </c>
      <c r="C112" s="12" t="s">
        <v>6</v>
      </c>
      <c r="D112" s="12"/>
      <c r="E112" s="12"/>
      <c r="F112" s="12" t="s">
        <v>6</v>
      </c>
      <c r="G112" s="12"/>
      <c r="H112" s="12" t="s">
        <v>6</v>
      </c>
      <c r="I112" s="12"/>
    </row>
    <row r="113" spans="1:9" x14ac:dyDescent="0.25">
      <c r="A113" s="16">
        <v>89</v>
      </c>
      <c r="B113" s="16" t="s">
        <v>7</v>
      </c>
      <c r="C113" s="12" t="s">
        <v>6</v>
      </c>
      <c r="D113" s="12" t="s">
        <v>6</v>
      </c>
      <c r="E113" s="12" t="s">
        <v>6</v>
      </c>
      <c r="F113" s="12" t="s">
        <v>6</v>
      </c>
      <c r="G113" s="12"/>
      <c r="H113" s="12" t="s">
        <v>6</v>
      </c>
      <c r="I113" s="12"/>
    </row>
    <row r="114" spans="1:9" x14ac:dyDescent="0.25">
      <c r="A114" s="16">
        <v>90</v>
      </c>
      <c r="B114" s="16" t="s">
        <v>7</v>
      </c>
      <c r="C114" s="12" t="s">
        <v>6</v>
      </c>
      <c r="D114" s="12" t="s">
        <v>6</v>
      </c>
      <c r="E114" s="12" t="s">
        <v>6</v>
      </c>
      <c r="F114" s="12" t="s">
        <v>6</v>
      </c>
      <c r="G114" s="12"/>
      <c r="H114" s="12" t="s">
        <v>6</v>
      </c>
      <c r="I114" s="12"/>
    </row>
    <row r="115" spans="1:9" x14ac:dyDescent="0.25">
      <c r="A115" s="16">
        <v>92</v>
      </c>
      <c r="B115" s="16" t="s">
        <v>7</v>
      </c>
      <c r="C115" s="12" t="s">
        <v>6</v>
      </c>
      <c r="D115" s="12" t="s">
        <v>6</v>
      </c>
      <c r="E115" s="12" t="s">
        <v>6</v>
      </c>
      <c r="F115" s="12" t="s">
        <v>6</v>
      </c>
      <c r="G115" s="12"/>
      <c r="H115" s="12" t="s">
        <v>6</v>
      </c>
      <c r="I115" s="12"/>
    </row>
    <row r="116" spans="1:9" x14ac:dyDescent="0.25">
      <c r="A116" s="16">
        <v>98</v>
      </c>
      <c r="B116" s="16" t="s">
        <v>7</v>
      </c>
      <c r="C116" s="12" t="s">
        <v>6</v>
      </c>
      <c r="D116" s="12"/>
      <c r="E116" s="12"/>
      <c r="F116" s="12" t="s">
        <v>6</v>
      </c>
      <c r="G116" s="12"/>
      <c r="H116" s="12"/>
      <c r="I116" s="12"/>
    </row>
    <row r="117" spans="1:9" x14ac:dyDescent="0.25">
      <c r="A117" s="16">
        <v>101</v>
      </c>
      <c r="B117" s="16" t="s">
        <v>7</v>
      </c>
      <c r="C117" s="12"/>
      <c r="D117" s="12" t="s">
        <v>6</v>
      </c>
      <c r="E117" s="12"/>
      <c r="F117" s="12"/>
      <c r="G117" s="12"/>
      <c r="H117" s="12" t="s">
        <v>6</v>
      </c>
      <c r="I117" s="12"/>
    </row>
    <row r="118" spans="1:9" x14ac:dyDescent="0.25">
      <c r="A118" s="16">
        <v>102</v>
      </c>
      <c r="B118" s="16" t="s">
        <v>7</v>
      </c>
      <c r="C118" s="12" t="s">
        <v>6</v>
      </c>
      <c r="D118" s="12"/>
      <c r="E118" s="12"/>
      <c r="F118" s="12"/>
      <c r="G118" s="12"/>
      <c r="H118" s="12" t="s">
        <v>6</v>
      </c>
      <c r="I118" s="12"/>
    </row>
    <row r="119" spans="1:9" x14ac:dyDescent="0.25">
      <c r="A119" s="16">
        <v>103</v>
      </c>
      <c r="B119" s="16" t="s">
        <v>7</v>
      </c>
      <c r="C119" s="12" t="s">
        <v>6</v>
      </c>
      <c r="D119" s="12"/>
      <c r="E119" s="12"/>
      <c r="F119" s="12"/>
      <c r="G119" s="12"/>
      <c r="H119" s="12" t="s">
        <v>6</v>
      </c>
      <c r="I119" s="12"/>
    </row>
    <row r="120" spans="1:9" x14ac:dyDescent="0.25">
      <c r="A120" s="16">
        <v>104</v>
      </c>
      <c r="B120" s="16" t="s">
        <v>7</v>
      </c>
      <c r="C120" s="12" t="s">
        <v>6</v>
      </c>
      <c r="D120" s="12" t="s">
        <v>6</v>
      </c>
      <c r="E120" s="12"/>
      <c r="F120" s="12"/>
      <c r="G120" s="12"/>
      <c r="H120" s="12"/>
      <c r="I120" s="12"/>
    </row>
    <row r="121" spans="1:9" x14ac:dyDescent="0.25">
      <c r="A121" s="16">
        <v>105</v>
      </c>
      <c r="B121" s="16" t="s">
        <v>7</v>
      </c>
      <c r="C121" s="12"/>
      <c r="D121" s="12" t="s">
        <v>6</v>
      </c>
      <c r="E121" s="12"/>
      <c r="F121" s="12"/>
      <c r="G121" s="12"/>
      <c r="H121" s="12" t="s">
        <v>6</v>
      </c>
      <c r="I121" s="12"/>
    </row>
    <row r="122" spans="1:9" s="11" customFormat="1" x14ac:dyDescent="0.25">
      <c r="A122" s="16"/>
      <c r="B122" s="16"/>
      <c r="C122" s="34">
        <f>COUNTIF(C79:C121,"x")</f>
        <v>27</v>
      </c>
      <c r="D122" s="34">
        <f>COUNTIF(D79:D121,"x")</f>
        <v>22</v>
      </c>
      <c r="E122" s="34">
        <f>COUNTIF(E79:E121,"x")</f>
        <v>12</v>
      </c>
      <c r="F122" s="34">
        <f>COUNTIF(F79:F121,"x")</f>
        <v>19</v>
      </c>
      <c r="G122" s="34">
        <f>COUNTIF(G79:G121,"X")</f>
        <v>7</v>
      </c>
      <c r="H122" s="34">
        <f>COUNTIF(H79:H121,"x")</f>
        <v>26</v>
      </c>
      <c r="I122" s="34">
        <f>COUNTIF(I79:I121,"x")</f>
        <v>4</v>
      </c>
    </row>
    <row r="123" spans="1:9" x14ac:dyDescent="0.25">
      <c r="A123" s="12"/>
      <c r="B123" s="12"/>
      <c r="C123" s="36">
        <f t="shared" ref="C123:I123" si="1">COUNTIF(C14:C121,"X")</f>
        <v>79</v>
      </c>
      <c r="D123" s="36">
        <f t="shared" si="1"/>
        <v>57</v>
      </c>
      <c r="E123" s="36">
        <f t="shared" si="1"/>
        <v>37</v>
      </c>
      <c r="F123" s="36">
        <f t="shared" si="1"/>
        <v>56</v>
      </c>
      <c r="G123" s="36">
        <f t="shared" si="1"/>
        <v>18</v>
      </c>
      <c r="H123" s="36">
        <f t="shared" si="1"/>
        <v>63</v>
      </c>
      <c r="I123" s="36">
        <f t="shared" si="1"/>
        <v>8</v>
      </c>
    </row>
    <row r="124" spans="1:9" x14ac:dyDescent="0.25">
      <c r="C124" s="17"/>
      <c r="D124" s="17"/>
      <c r="E124" s="17"/>
      <c r="F124" s="17"/>
      <c r="G124" s="17"/>
      <c r="H124" s="17"/>
      <c r="I124" s="17"/>
    </row>
  </sheetData>
  <sortState ref="A13:I120">
    <sortCondition ref="B13:B1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topLeftCell="B1" workbookViewId="0">
      <selection activeCell="P17" sqref="P17"/>
    </sheetView>
  </sheetViews>
  <sheetFormatPr defaultRowHeight="15" x14ac:dyDescent="0.25"/>
  <cols>
    <col min="6" max="6" width="10.28515625" customWidth="1"/>
    <col min="9" max="9" width="12.42578125" customWidth="1"/>
    <col min="13" max="13" width="10.28515625" customWidth="1"/>
    <col min="16" max="16" width="11.28515625" bestFit="1" customWidth="1"/>
    <col min="20" max="20" width="10.28515625" customWidth="1"/>
  </cols>
  <sheetData>
    <row r="1" spans="1:20" x14ac:dyDescent="0.25">
      <c r="A1" s="25" t="s">
        <v>64</v>
      </c>
    </row>
    <row r="2" spans="1:20" x14ac:dyDescent="0.25">
      <c r="B2" s="26" t="s">
        <v>65</v>
      </c>
      <c r="C2" s="7"/>
      <c r="D2" s="7"/>
      <c r="E2" s="7"/>
      <c r="F2" s="7"/>
      <c r="G2" s="7"/>
      <c r="H2" s="7"/>
      <c r="I2" s="7"/>
      <c r="J2" s="7"/>
    </row>
    <row r="3" spans="1:20" s="11" customFormat="1" x14ac:dyDescent="0.25">
      <c r="B3" s="38" t="s">
        <v>123</v>
      </c>
      <c r="E3" s="20" t="s">
        <v>84</v>
      </c>
      <c r="F3" s="20" t="s">
        <v>85</v>
      </c>
      <c r="I3" s="29" t="s">
        <v>124</v>
      </c>
      <c r="L3" s="20" t="s">
        <v>127</v>
      </c>
      <c r="M3" s="20" t="s">
        <v>126</v>
      </c>
      <c r="P3" s="29" t="s">
        <v>125</v>
      </c>
      <c r="S3" s="20" t="s">
        <v>127</v>
      </c>
      <c r="T3" s="20" t="s">
        <v>126</v>
      </c>
    </row>
    <row r="4" spans="1:20" x14ac:dyDescent="0.25">
      <c r="A4" s="8"/>
      <c r="B4" s="27" t="s">
        <v>68</v>
      </c>
      <c r="C4" s="28"/>
      <c r="E4" s="16">
        <v>6</v>
      </c>
      <c r="F4" s="21">
        <f>E4/E13</f>
        <v>2.8846153846153848E-2</v>
      </c>
      <c r="I4" s="27" t="s">
        <v>68</v>
      </c>
      <c r="L4" s="16">
        <v>3</v>
      </c>
      <c r="M4" s="21">
        <f>L4/L13</f>
        <v>2.6548672566371681E-2</v>
      </c>
      <c r="P4" s="27" t="s">
        <v>68</v>
      </c>
      <c r="S4" s="16">
        <v>3</v>
      </c>
      <c r="T4" s="21">
        <f>S4/S13</f>
        <v>3.1578947368421054E-2</v>
      </c>
    </row>
    <row r="5" spans="1:20" x14ac:dyDescent="0.25">
      <c r="A5" s="8"/>
      <c r="B5" s="27" t="s">
        <v>69</v>
      </c>
      <c r="C5" s="28"/>
      <c r="E5" s="16">
        <v>12</v>
      </c>
      <c r="F5" s="21">
        <f>E5/E13</f>
        <v>5.7692307692307696E-2</v>
      </c>
      <c r="I5" s="27" t="s">
        <v>69</v>
      </c>
      <c r="L5" s="16">
        <v>4</v>
      </c>
      <c r="M5" s="21">
        <f>L5/L13</f>
        <v>3.5398230088495575E-2</v>
      </c>
      <c r="P5" s="27" t="s">
        <v>69</v>
      </c>
      <c r="S5" s="16">
        <v>8</v>
      </c>
      <c r="T5" s="21">
        <f>S5/S13</f>
        <v>8.4210526315789472E-2</v>
      </c>
    </row>
    <row r="6" spans="1:20" x14ac:dyDescent="0.25">
      <c r="A6" s="8"/>
      <c r="B6" s="27" t="s">
        <v>70</v>
      </c>
      <c r="C6" s="28"/>
      <c r="E6" s="16">
        <v>17</v>
      </c>
      <c r="F6" s="21">
        <f>E6/E13</f>
        <v>8.1730769230769232E-2</v>
      </c>
      <c r="I6" s="27" t="s">
        <v>70</v>
      </c>
      <c r="L6" s="16">
        <v>9</v>
      </c>
      <c r="M6" s="21">
        <f>L6/L13</f>
        <v>7.9646017699115043E-2</v>
      </c>
      <c r="P6" s="27" t="s">
        <v>70</v>
      </c>
      <c r="S6" s="16">
        <v>8</v>
      </c>
      <c r="T6" s="21">
        <f>S6/S13</f>
        <v>8.4210526315789472E-2</v>
      </c>
    </row>
    <row r="7" spans="1:20" x14ac:dyDescent="0.25">
      <c r="A7" s="8"/>
      <c r="B7" s="27" t="s">
        <v>71</v>
      </c>
      <c r="C7" s="28"/>
      <c r="E7" s="16">
        <v>32</v>
      </c>
      <c r="F7" s="21">
        <f>E7/E13</f>
        <v>0.15384615384615385</v>
      </c>
      <c r="I7" s="27" t="s">
        <v>71</v>
      </c>
      <c r="L7" s="16">
        <v>19</v>
      </c>
      <c r="M7" s="21">
        <f>L7/L13</f>
        <v>0.16814159292035399</v>
      </c>
      <c r="P7" s="27" t="s">
        <v>71</v>
      </c>
      <c r="S7" s="16">
        <v>13</v>
      </c>
      <c r="T7" s="21">
        <f>S7/S13</f>
        <v>0.1368421052631579</v>
      </c>
    </row>
    <row r="8" spans="1:20" x14ac:dyDescent="0.25">
      <c r="A8" s="8"/>
      <c r="B8" s="27" t="s">
        <v>72</v>
      </c>
      <c r="C8" s="28"/>
      <c r="E8" s="16">
        <v>26</v>
      </c>
      <c r="F8" s="21">
        <f>E8/E13</f>
        <v>0.125</v>
      </c>
      <c r="I8" s="27" t="s">
        <v>72</v>
      </c>
      <c r="L8" s="16">
        <v>13</v>
      </c>
      <c r="M8" s="21">
        <f>L8/L13</f>
        <v>0.11504424778761062</v>
      </c>
      <c r="P8" s="27" t="s">
        <v>72</v>
      </c>
      <c r="S8" s="16">
        <v>13</v>
      </c>
      <c r="T8" s="21">
        <f>S8/S13</f>
        <v>0.1368421052631579</v>
      </c>
    </row>
    <row r="9" spans="1:20" x14ac:dyDescent="0.25">
      <c r="A9" s="8"/>
      <c r="B9" s="27" t="s">
        <v>73</v>
      </c>
      <c r="C9" s="28"/>
      <c r="E9" s="16">
        <v>29</v>
      </c>
      <c r="F9" s="21">
        <f>E9/E13</f>
        <v>0.13942307692307693</v>
      </c>
      <c r="I9" s="27" t="s">
        <v>73</v>
      </c>
      <c r="L9" s="16">
        <v>14</v>
      </c>
      <c r="M9" s="21">
        <f>L9/L13</f>
        <v>0.12389380530973451</v>
      </c>
      <c r="P9" s="27" t="s">
        <v>73</v>
      </c>
      <c r="S9" s="16">
        <v>15</v>
      </c>
      <c r="T9" s="21">
        <f>S9/S13</f>
        <v>0.15789473684210525</v>
      </c>
    </row>
    <row r="10" spans="1:20" x14ac:dyDescent="0.25">
      <c r="A10" s="8"/>
      <c r="B10" s="27" t="s">
        <v>74</v>
      </c>
      <c r="C10" s="28"/>
      <c r="E10" s="16">
        <v>7</v>
      </c>
      <c r="F10" s="21">
        <f>E10/E13</f>
        <v>3.3653846153846152E-2</v>
      </c>
      <c r="I10" s="27" t="s">
        <v>74</v>
      </c>
      <c r="L10" s="16">
        <v>4</v>
      </c>
      <c r="M10" s="21">
        <f>L10/L13</f>
        <v>3.5398230088495575E-2</v>
      </c>
      <c r="P10" s="27" t="s">
        <v>74</v>
      </c>
      <c r="S10" s="16">
        <v>3</v>
      </c>
      <c r="T10" s="21">
        <f>S10/S13</f>
        <v>3.1578947368421054E-2</v>
      </c>
    </row>
    <row r="11" spans="1:20" x14ac:dyDescent="0.25">
      <c r="A11" s="8"/>
      <c r="B11" s="27" t="s">
        <v>75</v>
      </c>
      <c r="C11" s="28"/>
      <c r="E11" s="16">
        <v>46</v>
      </c>
      <c r="F11" s="21">
        <f>E11/E13</f>
        <v>0.22115384615384615</v>
      </c>
      <c r="I11" s="27" t="s">
        <v>75</v>
      </c>
      <c r="L11" s="16">
        <v>30</v>
      </c>
      <c r="M11" s="21">
        <f>L11/L13</f>
        <v>0.26548672566371684</v>
      </c>
      <c r="P11" s="27" t="s">
        <v>75</v>
      </c>
      <c r="S11" s="16">
        <v>16</v>
      </c>
      <c r="T11" s="21">
        <f>S11/S13</f>
        <v>0.16842105263157894</v>
      </c>
    </row>
    <row r="12" spans="1:20" x14ac:dyDescent="0.25">
      <c r="A12" s="8"/>
      <c r="B12" s="27" t="s">
        <v>76</v>
      </c>
      <c r="C12" s="28"/>
      <c r="E12" s="29">
        <v>33</v>
      </c>
      <c r="F12" s="21">
        <f>E12/E13</f>
        <v>0.15865384615384615</v>
      </c>
      <c r="I12" s="27" t="s">
        <v>76</v>
      </c>
      <c r="L12" s="29">
        <v>17</v>
      </c>
      <c r="M12" s="21">
        <f>L12/L13</f>
        <v>0.15044247787610621</v>
      </c>
      <c r="P12" s="27" t="s">
        <v>76</v>
      </c>
      <c r="S12" s="29">
        <v>16</v>
      </c>
      <c r="T12" s="21">
        <f>S12/S13</f>
        <v>0.16842105263157894</v>
      </c>
    </row>
    <row r="13" spans="1:20" x14ac:dyDescent="0.25">
      <c r="E13" s="16">
        <f>SUM(E4:E12)</f>
        <v>208</v>
      </c>
      <c r="L13" s="16">
        <f>SUM(L4:L12)</f>
        <v>113</v>
      </c>
      <c r="S13" s="16">
        <f>SUM(S4:S12)</f>
        <v>95</v>
      </c>
    </row>
    <row r="15" spans="1:20" x14ac:dyDescent="0.25">
      <c r="A15" s="17" t="s">
        <v>1</v>
      </c>
      <c r="B15" s="17" t="s">
        <v>2</v>
      </c>
      <c r="C15" s="23" t="s">
        <v>91</v>
      </c>
      <c r="D15" s="23" t="s">
        <v>92</v>
      </c>
      <c r="E15" s="23" t="s">
        <v>93</v>
      </c>
      <c r="F15" s="23" t="s">
        <v>94</v>
      </c>
      <c r="G15" s="23" t="s">
        <v>95</v>
      </c>
      <c r="H15" s="23" t="s">
        <v>96</v>
      </c>
      <c r="I15" s="23" t="s">
        <v>97</v>
      </c>
      <c r="J15" s="23" t="s">
        <v>66</v>
      </c>
      <c r="K15" s="23" t="s">
        <v>67</v>
      </c>
    </row>
    <row r="16" spans="1:20" x14ac:dyDescent="0.25">
      <c r="A16" s="22">
        <v>1</v>
      </c>
      <c r="B16" s="22" t="s">
        <v>3</v>
      </c>
      <c r="C16" s="10"/>
      <c r="D16" s="10"/>
      <c r="E16" s="10"/>
      <c r="F16" s="10" t="s">
        <v>6</v>
      </c>
      <c r="G16" s="10"/>
      <c r="H16" s="10" t="s">
        <v>6</v>
      </c>
      <c r="I16" s="10"/>
      <c r="J16" s="10"/>
      <c r="K16" s="10"/>
    </row>
    <row r="17" spans="1:11" x14ac:dyDescent="0.25">
      <c r="A17" s="22">
        <v>2</v>
      </c>
      <c r="B17" s="22" t="s">
        <v>3</v>
      </c>
      <c r="C17" s="10"/>
      <c r="D17" s="10"/>
      <c r="E17" s="10" t="s">
        <v>6</v>
      </c>
      <c r="F17" s="10"/>
      <c r="G17" s="10" t="s">
        <v>6</v>
      </c>
      <c r="H17" s="10"/>
      <c r="I17" s="10"/>
      <c r="J17" s="10" t="s">
        <v>6</v>
      </c>
      <c r="K17" s="10"/>
    </row>
    <row r="18" spans="1:11" x14ac:dyDescent="0.25">
      <c r="A18" s="22">
        <v>4</v>
      </c>
      <c r="B18" s="22" t="s">
        <v>3</v>
      </c>
      <c r="C18" s="10"/>
      <c r="D18" s="10"/>
      <c r="E18" s="10"/>
      <c r="F18" s="10"/>
      <c r="G18" s="10"/>
      <c r="H18" s="10"/>
      <c r="I18" s="10"/>
      <c r="J18" s="10"/>
      <c r="K18" s="10" t="s">
        <v>6</v>
      </c>
    </row>
    <row r="19" spans="1:11" x14ac:dyDescent="0.25">
      <c r="A19" s="22">
        <v>5</v>
      </c>
      <c r="B19" s="22" t="s">
        <v>3</v>
      </c>
      <c r="C19" s="10"/>
      <c r="D19" s="10"/>
      <c r="E19" s="10"/>
      <c r="F19" s="10"/>
      <c r="G19" s="10"/>
      <c r="H19" s="10"/>
      <c r="I19" s="10"/>
      <c r="J19" s="10" t="s">
        <v>6</v>
      </c>
      <c r="K19" s="10"/>
    </row>
    <row r="20" spans="1:11" x14ac:dyDescent="0.25">
      <c r="A20" s="22">
        <v>6</v>
      </c>
      <c r="B20" s="22" t="s">
        <v>3</v>
      </c>
      <c r="C20" s="10"/>
      <c r="D20" s="10"/>
      <c r="E20" s="10"/>
      <c r="F20" s="10"/>
      <c r="G20" s="10" t="s">
        <v>6</v>
      </c>
      <c r="H20" s="10" t="s">
        <v>6</v>
      </c>
      <c r="I20" s="10"/>
      <c r="J20" s="10" t="s">
        <v>6</v>
      </c>
      <c r="K20" s="10"/>
    </row>
    <row r="21" spans="1:11" x14ac:dyDescent="0.25">
      <c r="A21" s="22">
        <v>7</v>
      </c>
      <c r="B21" s="22" t="s">
        <v>3</v>
      </c>
      <c r="C21" s="10"/>
      <c r="D21" s="10"/>
      <c r="E21" s="10"/>
      <c r="F21" s="10"/>
      <c r="G21" s="10"/>
      <c r="H21" s="10"/>
      <c r="I21" s="10"/>
      <c r="J21" s="10"/>
      <c r="K21" s="10" t="s">
        <v>6</v>
      </c>
    </row>
    <row r="22" spans="1:11" x14ac:dyDescent="0.25">
      <c r="A22" s="22">
        <v>10</v>
      </c>
      <c r="B22" s="22" t="s">
        <v>3</v>
      </c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5">
      <c r="A23" s="22">
        <v>11</v>
      </c>
      <c r="B23" s="22" t="s">
        <v>3</v>
      </c>
      <c r="C23" s="10"/>
      <c r="D23" s="10"/>
      <c r="E23" s="10"/>
      <c r="F23" s="10" t="s">
        <v>6</v>
      </c>
      <c r="G23" s="10"/>
      <c r="H23" s="10" t="s">
        <v>6</v>
      </c>
      <c r="I23" s="10"/>
      <c r="J23" s="10" t="s">
        <v>6</v>
      </c>
      <c r="K23" s="10"/>
    </row>
    <row r="24" spans="1:11" x14ac:dyDescent="0.25">
      <c r="A24" s="22">
        <v>14</v>
      </c>
      <c r="B24" s="22" t="s">
        <v>3</v>
      </c>
      <c r="C24" s="10"/>
      <c r="D24" s="10"/>
      <c r="E24" s="10" t="s">
        <v>6</v>
      </c>
      <c r="F24" s="10"/>
      <c r="G24" s="10"/>
      <c r="H24" s="10"/>
      <c r="I24" s="10"/>
      <c r="J24" s="10"/>
      <c r="K24" s="10"/>
    </row>
    <row r="25" spans="1:11" x14ac:dyDescent="0.25">
      <c r="A25" s="22">
        <v>16</v>
      </c>
      <c r="B25" s="22" t="s">
        <v>3</v>
      </c>
      <c r="C25" s="10" t="s">
        <v>6</v>
      </c>
      <c r="D25" s="10"/>
      <c r="E25" s="10"/>
      <c r="F25" s="10"/>
      <c r="G25" s="10"/>
      <c r="H25" s="10"/>
      <c r="I25" s="10"/>
      <c r="J25" s="10"/>
      <c r="K25" s="10"/>
    </row>
    <row r="26" spans="1:11" x14ac:dyDescent="0.25">
      <c r="A26" s="22">
        <v>17</v>
      </c>
      <c r="B26" s="22" t="s">
        <v>3</v>
      </c>
      <c r="C26" s="10"/>
      <c r="D26" s="10"/>
      <c r="E26" s="10"/>
      <c r="F26" s="10"/>
      <c r="G26" s="10"/>
      <c r="H26" s="10"/>
      <c r="I26" s="10"/>
      <c r="J26" s="10" t="s">
        <v>6</v>
      </c>
      <c r="K26" s="10"/>
    </row>
    <row r="27" spans="1:11" x14ac:dyDescent="0.25">
      <c r="A27" s="22">
        <v>18</v>
      </c>
      <c r="B27" s="22" t="s">
        <v>3</v>
      </c>
      <c r="C27" s="10"/>
      <c r="D27" s="10"/>
      <c r="E27" s="10"/>
      <c r="F27" s="10"/>
      <c r="G27" s="10"/>
      <c r="H27" s="10"/>
      <c r="I27" s="10"/>
      <c r="J27" s="10"/>
      <c r="K27" s="10" t="s">
        <v>6</v>
      </c>
    </row>
    <row r="28" spans="1:11" x14ac:dyDescent="0.25">
      <c r="A28" s="22">
        <v>20</v>
      </c>
      <c r="B28" s="22" t="s">
        <v>3</v>
      </c>
      <c r="C28" s="10"/>
      <c r="D28" s="10"/>
      <c r="E28" s="10"/>
      <c r="F28" s="10"/>
      <c r="G28" s="10"/>
      <c r="H28" s="10"/>
      <c r="I28" s="10"/>
      <c r="J28" s="10" t="s">
        <v>6</v>
      </c>
      <c r="K28" s="10"/>
    </row>
    <row r="29" spans="1:11" x14ac:dyDescent="0.25">
      <c r="A29" s="22">
        <v>21</v>
      </c>
      <c r="B29" s="22" t="s">
        <v>3</v>
      </c>
      <c r="C29" s="10"/>
      <c r="D29" s="10"/>
      <c r="E29" s="10"/>
      <c r="F29" s="10"/>
      <c r="G29" s="10"/>
      <c r="H29" s="10"/>
      <c r="I29" s="10"/>
      <c r="J29" s="10"/>
      <c r="K29" s="10" t="s">
        <v>6</v>
      </c>
    </row>
    <row r="30" spans="1:11" x14ac:dyDescent="0.25">
      <c r="A30" s="22">
        <v>22</v>
      </c>
      <c r="B30" s="22" t="s">
        <v>3</v>
      </c>
      <c r="C30" s="10"/>
      <c r="D30" s="10"/>
      <c r="E30" s="10"/>
      <c r="F30" s="10"/>
      <c r="G30" s="10" t="s">
        <v>6</v>
      </c>
      <c r="H30" s="10" t="s">
        <v>6</v>
      </c>
      <c r="I30" s="10"/>
      <c r="J30" s="10"/>
      <c r="K30" s="10"/>
    </row>
    <row r="31" spans="1:11" x14ac:dyDescent="0.25">
      <c r="A31" s="22">
        <v>23</v>
      </c>
      <c r="B31" s="22" t="s">
        <v>3</v>
      </c>
      <c r="C31" s="10"/>
      <c r="D31" s="10"/>
      <c r="E31" s="10"/>
      <c r="F31" s="10"/>
      <c r="G31" s="10"/>
      <c r="H31" s="10"/>
      <c r="I31" s="10"/>
      <c r="J31" s="10"/>
      <c r="K31" s="10" t="s">
        <v>6</v>
      </c>
    </row>
    <row r="32" spans="1:11" x14ac:dyDescent="0.25">
      <c r="A32" s="22">
        <v>26</v>
      </c>
      <c r="B32" s="22" t="s">
        <v>3</v>
      </c>
      <c r="C32" s="10"/>
      <c r="D32" s="10"/>
      <c r="E32" s="10"/>
      <c r="F32" s="10"/>
      <c r="G32" s="10"/>
      <c r="H32" s="10"/>
      <c r="I32" s="10"/>
      <c r="J32" s="10"/>
      <c r="K32" s="10" t="s">
        <v>6</v>
      </c>
    </row>
    <row r="33" spans="1:11" x14ac:dyDescent="0.25">
      <c r="A33" s="22">
        <v>27</v>
      </c>
      <c r="B33" s="22" t="s">
        <v>3</v>
      </c>
      <c r="C33" s="10"/>
      <c r="D33" s="10"/>
      <c r="E33" s="10"/>
      <c r="F33" s="10" t="s">
        <v>6</v>
      </c>
      <c r="G33" s="10"/>
      <c r="H33" s="10"/>
      <c r="I33" s="10"/>
      <c r="J33" s="10"/>
      <c r="K33" s="10"/>
    </row>
    <row r="34" spans="1:11" x14ac:dyDescent="0.25">
      <c r="A34" s="22">
        <v>28</v>
      </c>
      <c r="B34" s="22" t="s">
        <v>3</v>
      </c>
      <c r="C34" s="10"/>
      <c r="D34" s="10"/>
      <c r="E34" s="10"/>
      <c r="F34" s="10"/>
      <c r="G34" s="10"/>
      <c r="H34" s="10"/>
      <c r="I34" s="10"/>
      <c r="J34" s="10" t="s">
        <v>6</v>
      </c>
      <c r="K34" s="10"/>
    </row>
    <row r="35" spans="1:11" x14ac:dyDescent="0.25">
      <c r="A35" s="22">
        <v>31</v>
      </c>
      <c r="B35" s="22" t="s">
        <v>3</v>
      </c>
      <c r="C35" s="10"/>
      <c r="D35" s="10" t="s">
        <v>6</v>
      </c>
      <c r="E35" s="10" t="s">
        <v>6</v>
      </c>
      <c r="F35" s="10" t="s">
        <v>6</v>
      </c>
      <c r="G35" s="10" t="s">
        <v>6</v>
      </c>
      <c r="H35" s="10" t="s">
        <v>6</v>
      </c>
      <c r="I35" s="10"/>
      <c r="J35" s="10"/>
      <c r="K35" s="10"/>
    </row>
    <row r="36" spans="1:11" x14ac:dyDescent="0.25">
      <c r="A36" s="22">
        <v>33</v>
      </c>
      <c r="B36" s="22" t="s">
        <v>3</v>
      </c>
      <c r="C36" s="10"/>
      <c r="D36" s="10"/>
      <c r="E36" s="10"/>
      <c r="F36" s="10" t="s">
        <v>6</v>
      </c>
      <c r="G36" s="10"/>
      <c r="H36" s="10"/>
      <c r="I36" s="10"/>
      <c r="J36" s="10"/>
      <c r="K36" s="10"/>
    </row>
    <row r="37" spans="1:11" x14ac:dyDescent="0.25">
      <c r="A37" s="22">
        <v>34</v>
      </c>
      <c r="B37" s="22" t="s">
        <v>3</v>
      </c>
      <c r="C37" s="10"/>
      <c r="D37" s="10"/>
      <c r="E37" s="10"/>
      <c r="F37" s="10"/>
      <c r="G37" s="10"/>
      <c r="H37" s="10"/>
      <c r="I37" s="10"/>
      <c r="J37" s="10"/>
      <c r="K37" s="10" t="s">
        <v>6</v>
      </c>
    </row>
    <row r="38" spans="1:11" x14ac:dyDescent="0.25">
      <c r="A38" s="22">
        <v>36</v>
      </c>
      <c r="B38" s="22" t="s">
        <v>3</v>
      </c>
      <c r="C38" s="10"/>
      <c r="D38" s="10"/>
      <c r="E38" s="10"/>
      <c r="F38" s="10" t="s">
        <v>6</v>
      </c>
      <c r="G38" s="10"/>
      <c r="H38" s="10" t="s">
        <v>6</v>
      </c>
      <c r="I38" s="10" t="s">
        <v>6</v>
      </c>
      <c r="J38" s="10"/>
      <c r="K38" s="10"/>
    </row>
    <row r="39" spans="1:11" x14ac:dyDescent="0.25">
      <c r="A39" s="22">
        <v>37</v>
      </c>
      <c r="B39" s="22" t="s">
        <v>3</v>
      </c>
      <c r="C39" s="10"/>
      <c r="D39" s="10"/>
      <c r="E39" s="10"/>
      <c r="F39" s="10"/>
      <c r="G39" s="10"/>
      <c r="H39" s="10"/>
      <c r="I39" s="10"/>
      <c r="J39" s="10"/>
      <c r="K39" s="10" t="s">
        <v>6</v>
      </c>
    </row>
    <row r="40" spans="1:11" x14ac:dyDescent="0.25">
      <c r="A40" s="22">
        <v>38</v>
      </c>
      <c r="B40" s="22" t="s">
        <v>3</v>
      </c>
      <c r="C40" s="10"/>
      <c r="D40" s="10"/>
      <c r="E40" s="10"/>
      <c r="F40" s="10"/>
      <c r="G40" s="10"/>
      <c r="H40" s="10"/>
      <c r="I40" s="10"/>
      <c r="J40" s="10" t="s">
        <v>6</v>
      </c>
      <c r="K40" s="10"/>
    </row>
    <row r="41" spans="1:11" x14ac:dyDescent="0.25">
      <c r="A41" s="22">
        <v>39</v>
      </c>
      <c r="B41" s="22" t="s">
        <v>3</v>
      </c>
      <c r="C41" s="10"/>
      <c r="D41" s="10"/>
      <c r="E41" s="10"/>
      <c r="F41" s="10"/>
      <c r="G41" s="10"/>
      <c r="H41" s="10"/>
      <c r="I41" s="10"/>
      <c r="J41" s="10"/>
      <c r="K41" s="10" t="s">
        <v>6</v>
      </c>
    </row>
    <row r="42" spans="1:11" x14ac:dyDescent="0.25">
      <c r="A42" s="22">
        <v>40</v>
      </c>
      <c r="B42" s="22" t="s">
        <v>3</v>
      </c>
      <c r="C42" s="10"/>
      <c r="D42" s="10"/>
      <c r="E42" s="10"/>
      <c r="F42" s="10" t="s">
        <v>6</v>
      </c>
      <c r="G42" s="10" t="s">
        <v>6</v>
      </c>
      <c r="H42" s="10" t="s">
        <v>6</v>
      </c>
      <c r="I42" s="10"/>
      <c r="J42" s="10" t="s">
        <v>6</v>
      </c>
      <c r="K42" s="10"/>
    </row>
    <row r="43" spans="1:11" x14ac:dyDescent="0.25">
      <c r="A43" s="22">
        <v>43</v>
      </c>
      <c r="B43" s="22" t="s">
        <v>3</v>
      </c>
      <c r="C43" s="10"/>
      <c r="D43" s="10"/>
      <c r="E43" s="10" t="s">
        <v>6</v>
      </c>
      <c r="F43" s="10" t="s">
        <v>6</v>
      </c>
      <c r="G43" s="10" t="s">
        <v>6</v>
      </c>
      <c r="H43" s="10" t="s">
        <v>6</v>
      </c>
      <c r="I43" s="10" t="s">
        <v>6</v>
      </c>
      <c r="J43" s="10"/>
      <c r="K43" s="10"/>
    </row>
    <row r="44" spans="1:11" x14ac:dyDescent="0.25">
      <c r="A44" s="22">
        <v>44</v>
      </c>
      <c r="B44" s="22" t="s">
        <v>3</v>
      </c>
      <c r="C44" s="10"/>
      <c r="D44" s="10"/>
      <c r="E44" s="10"/>
      <c r="F44" s="10"/>
      <c r="G44" s="10"/>
      <c r="H44" s="10"/>
      <c r="I44" s="10"/>
      <c r="J44" s="10" t="s">
        <v>6</v>
      </c>
      <c r="K44" s="10"/>
    </row>
    <row r="45" spans="1:11" x14ac:dyDescent="0.25">
      <c r="A45" s="22">
        <v>45</v>
      </c>
      <c r="B45" s="22" t="s">
        <v>3</v>
      </c>
      <c r="C45" s="10"/>
      <c r="D45" s="10"/>
      <c r="E45" s="10" t="s">
        <v>6</v>
      </c>
      <c r="F45" s="10"/>
      <c r="G45" s="10" t="s">
        <v>6</v>
      </c>
      <c r="H45" s="10" t="s">
        <v>6</v>
      </c>
      <c r="I45" s="10" t="s">
        <v>6</v>
      </c>
      <c r="J45" s="10" t="s">
        <v>6</v>
      </c>
      <c r="K45" s="10"/>
    </row>
    <row r="46" spans="1:11" x14ac:dyDescent="0.25">
      <c r="A46" s="22">
        <v>46</v>
      </c>
      <c r="B46" s="22" t="s">
        <v>3</v>
      </c>
      <c r="C46" s="10"/>
      <c r="D46" s="10"/>
      <c r="E46" s="10"/>
      <c r="F46" s="10" t="s">
        <v>6</v>
      </c>
      <c r="G46" s="10" t="s">
        <v>6</v>
      </c>
      <c r="H46" s="10"/>
      <c r="I46" s="10" t="s">
        <v>6</v>
      </c>
      <c r="J46" s="10"/>
      <c r="K46" s="10"/>
    </row>
    <row r="47" spans="1:11" x14ac:dyDescent="0.25">
      <c r="A47" s="22">
        <v>48</v>
      </c>
      <c r="B47" s="22" t="s">
        <v>3</v>
      </c>
      <c r="C47" s="10"/>
      <c r="D47" s="10"/>
      <c r="E47" s="10"/>
      <c r="F47" s="10" t="s">
        <v>6</v>
      </c>
      <c r="G47" s="10"/>
      <c r="H47" s="10"/>
      <c r="I47" s="10"/>
      <c r="J47" s="10" t="s">
        <v>6</v>
      </c>
      <c r="K47" s="10"/>
    </row>
    <row r="48" spans="1:11" x14ac:dyDescent="0.25">
      <c r="A48" s="22">
        <v>49</v>
      </c>
      <c r="B48" s="22" t="s">
        <v>3</v>
      </c>
      <c r="C48" s="10" t="s">
        <v>6</v>
      </c>
      <c r="D48" s="10"/>
      <c r="E48" s="10" t="s">
        <v>6</v>
      </c>
      <c r="F48" s="10" t="s">
        <v>6</v>
      </c>
      <c r="G48" s="10" t="s">
        <v>6</v>
      </c>
      <c r="H48" s="10" t="s">
        <v>6</v>
      </c>
      <c r="I48" s="10"/>
      <c r="J48" s="10" t="s">
        <v>6</v>
      </c>
      <c r="K48" s="10"/>
    </row>
    <row r="49" spans="1:11" x14ac:dyDescent="0.25">
      <c r="A49" s="22">
        <v>50</v>
      </c>
      <c r="B49" s="22" t="s">
        <v>3</v>
      </c>
      <c r="C49" s="10"/>
      <c r="D49" s="10"/>
      <c r="E49" s="10" t="s">
        <v>6</v>
      </c>
      <c r="F49" s="10" t="s">
        <v>6</v>
      </c>
      <c r="G49" s="10"/>
      <c r="H49" s="10"/>
      <c r="I49" s="10"/>
      <c r="J49" s="10" t="s">
        <v>6</v>
      </c>
      <c r="K49" s="10"/>
    </row>
    <row r="50" spans="1:11" x14ac:dyDescent="0.25">
      <c r="A50" s="22">
        <v>51</v>
      </c>
      <c r="B50" s="22" t="s">
        <v>3</v>
      </c>
      <c r="C50" s="10"/>
      <c r="D50" s="10"/>
      <c r="E50" s="10"/>
      <c r="F50" s="10"/>
      <c r="G50" s="10"/>
      <c r="H50" s="10"/>
      <c r="I50" s="10"/>
      <c r="J50" s="10" t="s">
        <v>6</v>
      </c>
      <c r="K50" s="10"/>
    </row>
    <row r="51" spans="1:11" x14ac:dyDescent="0.25">
      <c r="A51" s="22">
        <v>53</v>
      </c>
      <c r="B51" s="22" t="s">
        <v>3</v>
      </c>
      <c r="C51" s="10"/>
      <c r="D51" s="10"/>
      <c r="E51" s="10"/>
      <c r="F51" s="10"/>
      <c r="G51" s="10"/>
      <c r="H51" s="10"/>
      <c r="I51" s="10"/>
      <c r="J51" s="10"/>
      <c r="K51" s="10" t="s">
        <v>6</v>
      </c>
    </row>
    <row r="52" spans="1:11" x14ac:dyDescent="0.25">
      <c r="A52" s="22">
        <v>54</v>
      </c>
      <c r="B52" s="22" t="s">
        <v>3</v>
      </c>
      <c r="C52" s="10"/>
      <c r="D52" s="10"/>
      <c r="E52" s="10"/>
      <c r="F52" s="10"/>
      <c r="G52" s="10"/>
      <c r="H52" s="10"/>
      <c r="I52" s="10"/>
      <c r="J52" s="10" t="s">
        <v>6</v>
      </c>
      <c r="K52" s="10"/>
    </row>
    <row r="53" spans="1:11" x14ac:dyDescent="0.25">
      <c r="A53" s="22">
        <v>57</v>
      </c>
      <c r="B53" s="22" t="s">
        <v>3</v>
      </c>
      <c r="C53" s="10"/>
      <c r="D53" s="10"/>
      <c r="E53" s="10"/>
      <c r="F53" s="10"/>
      <c r="G53" s="10"/>
      <c r="H53" s="10"/>
      <c r="I53" s="10"/>
      <c r="J53" s="10" t="s">
        <v>6</v>
      </c>
      <c r="K53" s="10"/>
    </row>
    <row r="54" spans="1:11" x14ac:dyDescent="0.25">
      <c r="A54" s="22">
        <v>58</v>
      </c>
      <c r="B54" s="22" t="s">
        <v>3</v>
      </c>
      <c r="C54" s="10" t="s">
        <v>6</v>
      </c>
      <c r="D54" s="10"/>
      <c r="E54" s="10"/>
      <c r="F54" s="10"/>
      <c r="G54" s="10" t="s">
        <v>6</v>
      </c>
      <c r="H54" s="10"/>
      <c r="I54" s="10"/>
      <c r="J54" s="10"/>
      <c r="K54" s="10"/>
    </row>
    <row r="55" spans="1:11" x14ac:dyDescent="0.25">
      <c r="A55" s="22">
        <v>61</v>
      </c>
      <c r="B55" s="22" t="s">
        <v>3</v>
      </c>
      <c r="C55" s="10"/>
      <c r="D55" s="10"/>
      <c r="E55" s="10"/>
      <c r="F55" s="10"/>
      <c r="G55" s="10"/>
      <c r="H55" s="10"/>
      <c r="I55" s="10"/>
      <c r="J55" s="10"/>
      <c r="K55" s="10" t="s">
        <v>6</v>
      </c>
    </row>
    <row r="56" spans="1:11" x14ac:dyDescent="0.25">
      <c r="A56" s="22">
        <v>62</v>
      </c>
      <c r="B56" s="22" t="s">
        <v>3</v>
      </c>
      <c r="C56" s="10"/>
      <c r="D56" s="10"/>
      <c r="E56" s="10"/>
      <c r="F56" s="10" t="s">
        <v>6</v>
      </c>
      <c r="G56" s="10" t="s">
        <v>6</v>
      </c>
      <c r="H56" s="10"/>
      <c r="I56" s="10"/>
      <c r="J56" s="10"/>
      <c r="K56" s="10"/>
    </row>
    <row r="57" spans="1:11" x14ac:dyDescent="0.25">
      <c r="A57" s="22">
        <v>64</v>
      </c>
      <c r="B57" s="22" t="s">
        <v>3</v>
      </c>
      <c r="C57" s="10"/>
      <c r="D57" s="10"/>
      <c r="E57" s="10"/>
      <c r="F57" s="10"/>
      <c r="G57" s="10"/>
      <c r="H57" s="10"/>
      <c r="I57" s="10"/>
      <c r="J57" s="10" t="s">
        <v>6</v>
      </c>
      <c r="K57" s="10"/>
    </row>
    <row r="58" spans="1:11" x14ac:dyDescent="0.25">
      <c r="A58" s="22">
        <v>66</v>
      </c>
      <c r="B58" s="22" t="s">
        <v>3</v>
      </c>
      <c r="C58" s="10"/>
      <c r="D58" s="10"/>
      <c r="E58" s="10"/>
      <c r="F58" s="10" t="s">
        <v>6</v>
      </c>
      <c r="G58" s="10" t="s">
        <v>6</v>
      </c>
      <c r="H58" s="10"/>
      <c r="I58" s="10"/>
      <c r="J58" s="10"/>
      <c r="K58" s="10"/>
    </row>
    <row r="59" spans="1:11" x14ac:dyDescent="0.25">
      <c r="A59" s="22">
        <v>69</v>
      </c>
      <c r="B59" s="22" t="s">
        <v>3</v>
      </c>
      <c r="C59" s="10"/>
      <c r="D59" s="10"/>
      <c r="E59" s="10"/>
      <c r="F59" s="10"/>
      <c r="G59" s="10"/>
      <c r="H59" s="10"/>
      <c r="I59" s="10"/>
      <c r="J59" s="10" t="s">
        <v>6</v>
      </c>
      <c r="K59" s="10"/>
    </row>
    <row r="60" spans="1:11" x14ac:dyDescent="0.25">
      <c r="A60" s="22">
        <v>77</v>
      </c>
      <c r="B60" s="22" t="s">
        <v>3</v>
      </c>
      <c r="C60" s="10"/>
      <c r="D60" s="10"/>
      <c r="E60" s="10"/>
      <c r="F60" s="10"/>
      <c r="G60" s="10"/>
      <c r="H60" s="10"/>
      <c r="I60" s="10"/>
      <c r="J60" s="10"/>
      <c r="K60" s="10" t="s">
        <v>6</v>
      </c>
    </row>
    <row r="61" spans="1:11" x14ac:dyDescent="0.25">
      <c r="A61" s="22">
        <v>78</v>
      </c>
      <c r="B61" s="22" t="s">
        <v>3</v>
      </c>
      <c r="C61" s="10"/>
      <c r="D61" s="10"/>
      <c r="E61" s="10"/>
      <c r="F61" s="10"/>
      <c r="G61" s="10"/>
      <c r="H61" s="10"/>
      <c r="I61" s="10"/>
      <c r="J61" s="10"/>
      <c r="K61" s="10" t="s">
        <v>6</v>
      </c>
    </row>
    <row r="62" spans="1:11" x14ac:dyDescent="0.25">
      <c r="A62" s="22">
        <v>79</v>
      </c>
      <c r="B62" s="22" t="s">
        <v>3</v>
      </c>
      <c r="C62" s="10"/>
      <c r="D62" s="10"/>
      <c r="E62" s="10"/>
      <c r="F62" s="10"/>
      <c r="G62" s="10"/>
      <c r="H62" s="10"/>
      <c r="I62" s="10"/>
      <c r="J62" s="10"/>
      <c r="K62" s="10" t="s">
        <v>6</v>
      </c>
    </row>
    <row r="63" spans="1:11" x14ac:dyDescent="0.25">
      <c r="A63" s="22">
        <v>80</v>
      </c>
      <c r="B63" s="22" t="s">
        <v>3</v>
      </c>
      <c r="C63" s="10"/>
      <c r="D63" s="10"/>
      <c r="E63" s="10"/>
      <c r="F63" s="10"/>
      <c r="G63" s="10"/>
      <c r="H63" s="10"/>
      <c r="I63" s="10"/>
      <c r="J63" s="10" t="s">
        <v>6</v>
      </c>
      <c r="K63" s="10"/>
    </row>
    <row r="64" spans="1:11" x14ac:dyDescent="0.25">
      <c r="A64" s="22">
        <v>81</v>
      </c>
      <c r="B64" s="22" t="s">
        <v>3</v>
      </c>
      <c r="C64" s="10"/>
      <c r="D64" s="10" t="s">
        <v>6</v>
      </c>
      <c r="E64" s="10" t="s">
        <v>6</v>
      </c>
      <c r="F64" s="10" t="s">
        <v>6</v>
      </c>
      <c r="G64" s="10"/>
      <c r="H64" s="10" t="s">
        <v>6</v>
      </c>
      <c r="I64" s="10"/>
      <c r="J64" s="10" t="s">
        <v>6</v>
      </c>
      <c r="K64" s="10"/>
    </row>
    <row r="65" spans="1:11" x14ac:dyDescent="0.25">
      <c r="A65" s="22">
        <v>82</v>
      </c>
      <c r="B65" s="22" t="s">
        <v>3</v>
      </c>
      <c r="C65" s="12"/>
      <c r="D65" s="12"/>
      <c r="E65" s="12"/>
      <c r="F65" s="12"/>
      <c r="G65" s="12"/>
      <c r="H65" s="12"/>
      <c r="I65" s="12"/>
      <c r="J65" s="12"/>
      <c r="K65" s="12" t="s">
        <v>6</v>
      </c>
    </row>
    <row r="66" spans="1:11" x14ac:dyDescent="0.25">
      <c r="A66" s="22">
        <v>83</v>
      </c>
      <c r="B66" s="22" t="s">
        <v>3</v>
      </c>
      <c r="C66" s="12"/>
      <c r="D66" s="12"/>
      <c r="E66" s="12" t="s">
        <v>6</v>
      </c>
      <c r="F66" s="12"/>
      <c r="G66" s="12" t="s">
        <v>6</v>
      </c>
      <c r="H66" s="12"/>
      <c r="I66" s="12"/>
      <c r="J66" s="12" t="s">
        <v>6</v>
      </c>
      <c r="K66" s="12"/>
    </row>
    <row r="67" spans="1:11" x14ac:dyDescent="0.25">
      <c r="A67" s="22">
        <v>86</v>
      </c>
      <c r="B67" s="22" t="s">
        <v>3</v>
      </c>
      <c r="C67" s="12"/>
      <c r="D67" s="12"/>
      <c r="E67" s="12"/>
      <c r="F67" s="12" t="s">
        <v>6</v>
      </c>
      <c r="G67" s="12"/>
      <c r="H67" s="12"/>
      <c r="I67" s="12"/>
      <c r="J67" s="12"/>
      <c r="K67" s="12"/>
    </row>
    <row r="68" spans="1:11" x14ac:dyDescent="0.25">
      <c r="A68" s="22">
        <v>87</v>
      </c>
      <c r="B68" s="22" t="s">
        <v>3</v>
      </c>
      <c r="C68" s="12"/>
      <c r="D68" s="12"/>
      <c r="E68" s="12"/>
      <c r="F68" s="12"/>
      <c r="G68" s="12"/>
      <c r="H68" s="12"/>
      <c r="I68" s="12"/>
      <c r="J68" s="12" t="s">
        <v>6</v>
      </c>
      <c r="K68" s="12"/>
    </row>
    <row r="69" spans="1:11" x14ac:dyDescent="0.25">
      <c r="A69" s="22">
        <v>88</v>
      </c>
      <c r="B69" s="22" t="s">
        <v>3</v>
      </c>
      <c r="C69" s="12"/>
      <c r="D69" s="12"/>
      <c r="E69" s="12"/>
      <c r="F69" s="12"/>
      <c r="G69" s="12"/>
      <c r="H69" s="12"/>
      <c r="I69" s="12"/>
      <c r="J69" s="12"/>
      <c r="K69" s="12" t="s">
        <v>6</v>
      </c>
    </row>
    <row r="70" spans="1:11" x14ac:dyDescent="0.25">
      <c r="A70" s="22">
        <v>91</v>
      </c>
      <c r="B70" s="22" t="s">
        <v>3</v>
      </c>
      <c r="C70" s="12"/>
      <c r="D70" s="12"/>
      <c r="E70" s="12"/>
      <c r="F70" s="12" t="s">
        <v>6</v>
      </c>
      <c r="G70" s="12"/>
      <c r="H70" s="12" t="s">
        <v>6</v>
      </c>
      <c r="I70" s="12"/>
      <c r="J70" s="12" t="s">
        <v>6</v>
      </c>
      <c r="K70" s="12"/>
    </row>
    <row r="71" spans="1:11" x14ac:dyDescent="0.25">
      <c r="A71" s="22">
        <v>93</v>
      </c>
      <c r="B71" s="22" t="s">
        <v>3</v>
      </c>
      <c r="C71" s="12"/>
      <c r="D71" s="12"/>
      <c r="E71" s="12"/>
      <c r="F71" s="12" t="s">
        <v>6</v>
      </c>
      <c r="G71" s="12"/>
      <c r="H71" s="12" t="s">
        <v>6</v>
      </c>
      <c r="I71" s="12"/>
      <c r="J71" s="12"/>
      <c r="K71" s="12"/>
    </row>
    <row r="72" spans="1:11" x14ac:dyDescent="0.25">
      <c r="A72" s="22">
        <v>94</v>
      </c>
      <c r="B72" s="22" t="s">
        <v>3</v>
      </c>
      <c r="C72" s="12"/>
      <c r="D72" s="12" t="s">
        <v>6</v>
      </c>
      <c r="E72" s="12"/>
      <c r="F72" s="12"/>
      <c r="G72" s="12"/>
      <c r="H72" s="12"/>
      <c r="I72" s="12"/>
      <c r="J72" s="12"/>
      <c r="K72" s="12"/>
    </row>
    <row r="73" spans="1:11" x14ac:dyDescent="0.25">
      <c r="A73" s="22">
        <v>95</v>
      </c>
      <c r="B73" s="22" t="s">
        <v>3</v>
      </c>
      <c r="C73" s="12"/>
      <c r="D73" s="12"/>
      <c r="E73" s="12"/>
      <c r="F73" s="12"/>
      <c r="G73" s="12"/>
      <c r="H73" s="12"/>
      <c r="I73" s="12"/>
      <c r="J73" s="12" t="s">
        <v>6</v>
      </c>
      <c r="K73" s="12"/>
    </row>
    <row r="74" spans="1:11" x14ac:dyDescent="0.25">
      <c r="A74" s="22">
        <v>96</v>
      </c>
      <c r="B74" s="22" t="s">
        <v>3</v>
      </c>
      <c r="C74" s="12"/>
      <c r="D74" s="12"/>
      <c r="E74" s="12"/>
      <c r="F74" s="12"/>
      <c r="G74" s="12"/>
      <c r="H74" s="12"/>
      <c r="I74" s="12"/>
      <c r="J74" s="12" t="s">
        <v>6</v>
      </c>
      <c r="K74" s="12"/>
    </row>
    <row r="75" spans="1:11" x14ac:dyDescent="0.25">
      <c r="A75" s="22">
        <v>97</v>
      </c>
      <c r="B75" s="22" t="s">
        <v>3</v>
      </c>
      <c r="C75" s="12"/>
      <c r="D75" s="12"/>
      <c r="E75" s="12"/>
      <c r="F75" s="12" t="s">
        <v>6</v>
      </c>
      <c r="G75" s="12"/>
      <c r="H75" s="12"/>
      <c r="I75" s="12"/>
      <c r="J75" s="12" t="s">
        <v>6</v>
      </c>
      <c r="K75" s="12"/>
    </row>
    <row r="76" spans="1:11" x14ac:dyDescent="0.25">
      <c r="A76" s="22">
        <v>99</v>
      </c>
      <c r="B76" s="22" t="s">
        <v>3</v>
      </c>
      <c r="C76" s="12"/>
      <c r="D76" s="12" t="s">
        <v>6</v>
      </c>
      <c r="E76" s="12"/>
      <c r="F76" s="12"/>
      <c r="G76" s="12"/>
      <c r="H76" s="12"/>
      <c r="I76" s="12"/>
      <c r="J76" s="12" t="s">
        <v>6</v>
      </c>
      <c r="K76" s="12"/>
    </row>
    <row r="77" spans="1:11" x14ac:dyDescent="0.25">
      <c r="A77" s="22">
        <v>100</v>
      </c>
      <c r="B77" s="22" t="s">
        <v>3</v>
      </c>
      <c r="C77" s="12"/>
      <c r="D77" s="12"/>
      <c r="E77" s="12"/>
      <c r="F77" s="12"/>
      <c r="G77" s="12"/>
      <c r="H77" s="12" t="s">
        <v>6</v>
      </c>
      <c r="I77" s="12"/>
      <c r="J77" s="12" t="s">
        <v>6</v>
      </c>
      <c r="K77" s="12"/>
    </row>
    <row r="78" spans="1:11" x14ac:dyDescent="0.25">
      <c r="A78" s="22">
        <v>106</v>
      </c>
      <c r="B78" s="22" t="s">
        <v>3</v>
      </c>
      <c r="C78" s="12"/>
      <c r="D78" s="12"/>
      <c r="E78" s="12"/>
      <c r="F78" s="12"/>
      <c r="G78" s="12"/>
      <c r="H78" s="12"/>
      <c r="I78" s="12"/>
      <c r="J78" s="12"/>
      <c r="K78" s="12" t="s">
        <v>6</v>
      </c>
    </row>
    <row r="79" spans="1:11" x14ac:dyDescent="0.25">
      <c r="A79" s="22">
        <v>107</v>
      </c>
      <c r="B79" s="22" t="s">
        <v>3</v>
      </c>
      <c r="C79" s="12"/>
      <c r="D79" s="12"/>
      <c r="E79" s="12"/>
      <c r="F79" s="12"/>
      <c r="G79" s="12"/>
      <c r="H79" s="12"/>
      <c r="I79" s="12"/>
      <c r="J79" s="12" t="s">
        <v>6</v>
      </c>
      <c r="K79" s="12"/>
    </row>
    <row r="80" spans="1:11" s="11" customFormat="1" x14ac:dyDescent="0.25">
      <c r="A80" s="22"/>
      <c r="B80" s="22"/>
      <c r="C80" s="34">
        <f t="shared" ref="C80:K80" si="0">COUNTIF(C16:C79,"x")</f>
        <v>3</v>
      </c>
      <c r="D80" s="34">
        <f t="shared" si="0"/>
        <v>4</v>
      </c>
      <c r="E80" s="34">
        <f t="shared" si="0"/>
        <v>9</v>
      </c>
      <c r="F80" s="34">
        <f t="shared" si="0"/>
        <v>19</v>
      </c>
      <c r="G80" s="34">
        <f t="shared" si="0"/>
        <v>13</v>
      </c>
      <c r="H80" s="34">
        <f t="shared" si="0"/>
        <v>14</v>
      </c>
      <c r="I80" s="34">
        <f t="shared" si="0"/>
        <v>4</v>
      </c>
      <c r="J80" s="34">
        <f t="shared" si="0"/>
        <v>30</v>
      </c>
      <c r="K80" s="34">
        <f t="shared" si="0"/>
        <v>17</v>
      </c>
    </row>
    <row r="81" spans="1:11" x14ac:dyDescent="0.25">
      <c r="A81" s="22">
        <v>3</v>
      </c>
      <c r="B81" s="22" t="s">
        <v>7</v>
      </c>
      <c r="C81" s="10"/>
      <c r="D81" s="10"/>
      <c r="E81" s="10"/>
      <c r="F81" s="10" t="s">
        <v>6</v>
      </c>
      <c r="G81" s="10" t="s">
        <v>6</v>
      </c>
      <c r="H81" s="10" t="s">
        <v>6</v>
      </c>
      <c r="I81" s="10" t="s">
        <v>6</v>
      </c>
      <c r="J81" s="10"/>
      <c r="K81" s="10"/>
    </row>
    <row r="82" spans="1:11" x14ac:dyDescent="0.25">
      <c r="A82" s="22">
        <v>8</v>
      </c>
      <c r="B82" s="22" t="s">
        <v>7</v>
      </c>
      <c r="C82" s="10"/>
      <c r="D82" s="10"/>
      <c r="E82" s="10"/>
      <c r="F82" s="10"/>
      <c r="G82" s="10" t="s">
        <v>6</v>
      </c>
      <c r="H82" s="10"/>
      <c r="I82" s="10"/>
      <c r="J82" s="10" t="s">
        <v>6</v>
      </c>
      <c r="K82" s="10"/>
    </row>
    <row r="83" spans="1:11" x14ac:dyDescent="0.25">
      <c r="A83" s="22">
        <v>9</v>
      </c>
      <c r="B83" s="22" t="s">
        <v>7</v>
      </c>
      <c r="C83" s="10"/>
      <c r="D83" s="10" t="s">
        <v>6</v>
      </c>
      <c r="E83" s="10" t="s">
        <v>6</v>
      </c>
      <c r="F83" s="10" t="s">
        <v>6</v>
      </c>
      <c r="G83" s="10" t="s">
        <v>6</v>
      </c>
      <c r="H83" s="10" t="s">
        <v>6</v>
      </c>
      <c r="I83" s="10" t="s">
        <v>6</v>
      </c>
      <c r="J83" s="10" t="s">
        <v>6</v>
      </c>
      <c r="K83" s="10"/>
    </row>
    <row r="84" spans="1:11" x14ac:dyDescent="0.25">
      <c r="A84" s="22">
        <v>12</v>
      </c>
      <c r="B84" s="22" t="s">
        <v>7</v>
      </c>
      <c r="C84" s="10"/>
      <c r="D84" s="10"/>
      <c r="E84" s="10"/>
      <c r="F84" s="10"/>
      <c r="G84" s="10"/>
      <c r="H84" s="10"/>
      <c r="I84" s="10"/>
      <c r="J84" s="10"/>
      <c r="K84" s="10" t="s">
        <v>6</v>
      </c>
    </row>
    <row r="85" spans="1:11" x14ac:dyDescent="0.25">
      <c r="A85" s="22">
        <v>13</v>
      </c>
      <c r="B85" s="22" t="s">
        <v>7</v>
      </c>
      <c r="C85" s="10"/>
      <c r="D85" s="10"/>
      <c r="E85" s="10"/>
      <c r="F85" s="10"/>
      <c r="G85" s="10"/>
      <c r="H85" s="10"/>
      <c r="I85" s="10"/>
      <c r="J85" s="10"/>
      <c r="K85" s="10" t="s">
        <v>6</v>
      </c>
    </row>
    <row r="86" spans="1:11" x14ac:dyDescent="0.25">
      <c r="A86" s="22">
        <v>15</v>
      </c>
      <c r="B86" s="22" t="s">
        <v>7</v>
      </c>
      <c r="C86" s="10" t="s">
        <v>6</v>
      </c>
      <c r="D86" s="10"/>
      <c r="E86" s="10" t="s">
        <v>6</v>
      </c>
      <c r="F86" s="10" t="s">
        <v>6</v>
      </c>
      <c r="G86" s="10" t="s">
        <v>6</v>
      </c>
      <c r="H86" s="10" t="s">
        <v>6</v>
      </c>
      <c r="I86" s="10"/>
      <c r="J86" s="10"/>
      <c r="K86" s="10"/>
    </row>
    <row r="87" spans="1:11" x14ac:dyDescent="0.25">
      <c r="A87" s="22">
        <v>19</v>
      </c>
      <c r="B87" s="22" t="s">
        <v>7</v>
      </c>
      <c r="C87" s="10"/>
      <c r="D87" s="10"/>
      <c r="E87" s="10"/>
      <c r="F87" s="10"/>
      <c r="G87" s="10"/>
      <c r="H87" s="10" t="s">
        <v>6</v>
      </c>
      <c r="I87" s="10"/>
      <c r="J87" s="10"/>
      <c r="K87" s="10"/>
    </row>
    <row r="88" spans="1:11" x14ac:dyDescent="0.25">
      <c r="A88" s="22">
        <v>24</v>
      </c>
      <c r="B88" s="22" t="s">
        <v>7</v>
      </c>
      <c r="C88" s="10"/>
      <c r="D88" s="10"/>
      <c r="E88" s="10"/>
      <c r="F88" s="10"/>
      <c r="G88" s="10"/>
      <c r="H88" s="10"/>
      <c r="I88" s="10"/>
      <c r="J88" s="10"/>
      <c r="K88" s="10" t="s">
        <v>6</v>
      </c>
    </row>
    <row r="89" spans="1:11" x14ac:dyDescent="0.25">
      <c r="A89" s="22">
        <v>25</v>
      </c>
      <c r="B89" s="22" t="s">
        <v>7</v>
      </c>
      <c r="C89" s="10"/>
      <c r="D89" s="10"/>
      <c r="E89" s="10"/>
      <c r="F89" s="10"/>
      <c r="G89" s="10"/>
      <c r="H89" s="10"/>
      <c r="I89" s="10"/>
      <c r="J89" s="10"/>
      <c r="K89" s="10" t="s">
        <v>6</v>
      </c>
    </row>
    <row r="90" spans="1:11" x14ac:dyDescent="0.25">
      <c r="A90" s="22">
        <v>29</v>
      </c>
      <c r="B90" s="22" t="s">
        <v>7</v>
      </c>
      <c r="C90" s="10"/>
      <c r="D90" s="10"/>
      <c r="E90" s="10" t="s">
        <v>6</v>
      </c>
      <c r="F90" s="10"/>
      <c r="G90" s="10"/>
      <c r="H90" s="10" t="s">
        <v>6</v>
      </c>
      <c r="I90" s="10"/>
      <c r="J90" s="10"/>
      <c r="K90" s="10"/>
    </row>
    <row r="91" spans="1:11" x14ac:dyDescent="0.25">
      <c r="A91" s="22">
        <v>30</v>
      </c>
      <c r="B91" s="22" t="s">
        <v>7</v>
      </c>
      <c r="C91" s="10" t="s">
        <v>6</v>
      </c>
      <c r="D91" s="10" t="s">
        <v>6</v>
      </c>
      <c r="E91" s="10" t="s">
        <v>6</v>
      </c>
      <c r="F91" s="10" t="s">
        <v>6</v>
      </c>
      <c r="G91" s="10" t="s">
        <v>6</v>
      </c>
      <c r="H91" s="10" t="s">
        <v>6</v>
      </c>
      <c r="I91" s="10" t="s">
        <v>6</v>
      </c>
      <c r="J91" s="10" t="s">
        <v>6</v>
      </c>
      <c r="K91" s="10"/>
    </row>
    <row r="92" spans="1:11" x14ac:dyDescent="0.25">
      <c r="A92" s="22">
        <v>32</v>
      </c>
      <c r="B92" s="22" t="s">
        <v>7</v>
      </c>
      <c r="C92" s="10"/>
      <c r="D92" s="10" t="s">
        <v>6</v>
      </c>
      <c r="E92" s="10" t="s">
        <v>6</v>
      </c>
      <c r="F92" s="10" t="s">
        <v>6</v>
      </c>
      <c r="G92" s="10" t="s">
        <v>6</v>
      </c>
      <c r="H92" s="10" t="s">
        <v>6</v>
      </c>
      <c r="I92" s="10"/>
      <c r="J92" s="10"/>
      <c r="K92" s="10"/>
    </row>
    <row r="93" spans="1:11" x14ac:dyDescent="0.25">
      <c r="A93" s="22">
        <v>35</v>
      </c>
      <c r="B93" s="22" t="s">
        <v>7</v>
      </c>
      <c r="C93" s="10"/>
      <c r="D93" s="10" t="s">
        <v>6</v>
      </c>
      <c r="E93" s="10" t="s">
        <v>6</v>
      </c>
      <c r="F93" s="10" t="s">
        <v>6</v>
      </c>
      <c r="G93" s="10" t="s">
        <v>6</v>
      </c>
      <c r="H93" s="10" t="s">
        <v>6</v>
      </c>
      <c r="I93" s="10"/>
      <c r="J93" s="10" t="s">
        <v>6</v>
      </c>
      <c r="K93" s="10"/>
    </row>
    <row r="94" spans="1:11" x14ac:dyDescent="0.25">
      <c r="A94" s="22">
        <v>41</v>
      </c>
      <c r="B94" s="22" t="s">
        <v>7</v>
      </c>
      <c r="C94" s="10"/>
      <c r="D94" s="10"/>
      <c r="E94" s="10"/>
      <c r="F94" s="10"/>
      <c r="G94" s="10"/>
      <c r="H94" s="10"/>
      <c r="I94" s="10"/>
      <c r="J94" s="10" t="s">
        <v>6</v>
      </c>
      <c r="K94" s="10"/>
    </row>
    <row r="95" spans="1:11" x14ac:dyDescent="0.25">
      <c r="A95" s="22">
        <v>42</v>
      </c>
      <c r="B95" s="22" t="s">
        <v>7</v>
      </c>
      <c r="C95" s="10"/>
      <c r="D95" s="10"/>
      <c r="E95" s="10"/>
      <c r="F95" s="10"/>
      <c r="G95" s="10"/>
      <c r="H95" s="10"/>
      <c r="I95" s="10"/>
      <c r="J95" s="10" t="s">
        <v>6</v>
      </c>
      <c r="K95" s="10"/>
    </row>
    <row r="96" spans="1:11" x14ac:dyDescent="0.25">
      <c r="A96" s="22">
        <v>47</v>
      </c>
      <c r="B96" s="22" t="s">
        <v>7</v>
      </c>
      <c r="C96" s="10"/>
      <c r="D96" s="10"/>
      <c r="E96" s="10"/>
      <c r="F96" s="10" t="s">
        <v>6</v>
      </c>
      <c r="G96" s="10" t="s">
        <v>6</v>
      </c>
      <c r="H96" s="10" t="s">
        <v>6</v>
      </c>
      <c r="I96" s="10"/>
      <c r="J96" s="10" t="s">
        <v>6</v>
      </c>
      <c r="K96" s="10"/>
    </row>
    <row r="97" spans="1:11" x14ac:dyDescent="0.25">
      <c r="A97" s="22">
        <v>52</v>
      </c>
      <c r="B97" s="22" t="s">
        <v>7</v>
      </c>
      <c r="C97" s="10"/>
      <c r="D97" s="10"/>
      <c r="E97" s="10"/>
      <c r="F97" s="10"/>
      <c r="G97" s="10"/>
      <c r="H97" s="10"/>
      <c r="I97" s="10"/>
      <c r="J97" s="10"/>
      <c r="K97" s="10" t="s">
        <v>6</v>
      </c>
    </row>
    <row r="98" spans="1:11" x14ac:dyDescent="0.25">
      <c r="A98" s="22">
        <v>55</v>
      </c>
      <c r="B98" s="22" t="s">
        <v>7</v>
      </c>
      <c r="C98" s="13"/>
      <c r="D98" s="13"/>
      <c r="E98" s="13"/>
      <c r="F98" s="13" t="s">
        <v>6</v>
      </c>
      <c r="G98" s="13"/>
      <c r="H98" s="13" t="s">
        <v>6</v>
      </c>
      <c r="I98" s="13"/>
      <c r="J98" s="13"/>
      <c r="K98" s="13"/>
    </row>
    <row r="99" spans="1:11" x14ac:dyDescent="0.25">
      <c r="A99" s="22">
        <v>56</v>
      </c>
      <c r="B99" s="22" t="s">
        <v>7</v>
      </c>
      <c r="C99" s="13"/>
      <c r="D99" s="13"/>
      <c r="E99" s="13"/>
      <c r="F99" s="13"/>
      <c r="G99" s="13"/>
      <c r="H99" s="13"/>
      <c r="I99" s="13"/>
      <c r="J99" s="13"/>
      <c r="K99" s="13" t="s">
        <v>6</v>
      </c>
    </row>
    <row r="100" spans="1:11" x14ac:dyDescent="0.25">
      <c r="A100" s="22">
        <v>59</v>
      </c>
      <c r="B100" s="22" t="s">
        <v>7</v>
      </c>
      <c r="C100" s="13" t="s">
        <v>6</v>
      </c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22">
        <v>60</v>
      </c>
      <c r="B101" s="22" t="s">
        <v>7</v>
      </c>
      <c r="C101" s="13"/>
      <c r="D101" s="13" t="s">
        <v>6</v>
      </c>
      <c r="E101" s="13" t="s">
        <v>6</v>
      </c>
      <c r="F101" s="13" t="s">
        <v>6</v>
      </c>
      <c r="G101" s="13" t="s">
        <v>6</v>
      </c>
      <c r="H101" s="13" t="s">
        <v>6</v>
      </c>
      <c r="I101" s="13"/>
      <c r="J101" s="13"/>
      <c r="K101" s="13"/>
    </row>
    <row r="102" spans="1:11" x14ac:dyDescent="0.25">
      <c r="A102" s="22">
        <v>63</v>
      </c>
      <c r="B102" s="22" t="s">
        <v>7</v>
      </c>
      <c r="C102" s="13"/>
      <c r="D102" s="13"/>
      <c r="E102" s="13"/>
      <c r="F102" s="13"/>
      <c r="G102" s="13"/>
      <c r="H102" s="13"/>
      <c r="I102" s="13"/>
      <c r="J102" s="13" t="s">
        <v>6</v>
      </c>
      <c r="K102" s="13"/>
    </row>
    <row r="103" spans="1:11" x14ac:dyDescent="0.25">
      <c r="A103" s="22">
        <v>65</v>
      </c>
      <c r="B103" s="22" t="s">
        <v>7</v>
      </c>
      <c r="C103" s="13"/>
      <c r="D103" s="13"/>
      <c r="E103" s="13"/>
      <c r="F103" s="13"/>
      <c r="G103" s="13"/>
      <c r="H103" s="13"/>
      <c r="I103" s="13"/>
      <c r="J103" s="13" t="s">
        <v>6</v>
      </c>
      <c r="K103" s="13"/>
    </row>
    <row r="104" spans="1:11" x14ac:dyDescent="0.25">
      <c r="A104" s="22">
        <v>67</v>
      </c>
      <c r="B104" s="22" t="s">
        <v>7</v>
      </c>
      <c r="C104" s="13"/>
      <c r="D104" s="13"/>
      <c r="E104" s="13"/>
      <c r="F104" s="13"/>
      <c r="G104" s="13"/>
      <c r="H104" s="13"/>
      <c r="I104" s="13"/>
      <c r="J104" s="13" t="s">
        <v>6</v>
      </c>
      <c r="K104" s="13"/>
    </row>
    <row r="105" spans="1:11" x14ac:dyDescent="0.25">
      <c r="A105" s="22">
        <v>68</v>
      </c>
      <c r="B105" s="22" t="s">
        <v>7</v>
      </c>
      <c r="C105" s="13"/>
      <c r="D105" s="13"/>
      <c r="E105" s="13"/>
      <c r="F105" s="13" t="s">
        <v>6</v>
      </c>
      <c r="G105" s="13"/>
      <c r="H105" s="13"/>
      <c r="I105" s="13"/>
      <c r="J105" s="13" t="s">
        <v>6</v>
      </c>
      <c r="K105" s="13"/>
    </row>
    <row r="106" spans="1:11" x14ac:dyDescent="0.25">
      <c r="A106" s="22">
        <v>70</v>
      </c>
      <c r="B106" s="22" t="s">
        <v>7</v>
      </c>
      <c r="C106" s="13"/>
      <c r="D106" s="13"/>
      <c r="E106" s="13"/>
      <c r="F106" s="13"/>
      <c r="G106" s="13"/>
      <c r="H106" s="13"/>
      <c r="I106" s="13"/>
      <c r="J106" s="13" t="s">
        <v>6</v>
      </c>
      <c r="K106" s="13"/>
    </row>
    <row r="107" spans="1:11" x14ac:dyDescent="0.25">
      <c r="A107" s="22">
        <v>71</v>
      </c>
      <c r="B107" s="22" t="s">
        <v>7</v>
      </c>
      <c r="C107" s="13"/>
      <c r="D107" s="13" t="s">
        <v>6</v>
      </c>
      <c r="E107" s="13"/>
      <c r="F107" s="13" t="s">
        <v>6</v>
      </c>
      <c r="G107" s="13" t="s">
        <v>6</v>
      </c>
      <c r="H107" s="13"/>
      <c r="I107" s="13"/>
      <c r="J107" s="13" t="s">
        <v>6</v>
      </c>
      <c r="K107" s="13"/>
    </row>
    <row r="108" spans="1:11" x14ac:dyDescent="0.25">
      <c r="A108" s="22">
        <v>72</v>
      </c>
      <c r="B108" s="22" t="s">
        <v>7</v>
      </c>
      <c r="C108" s="13"/>
      <c r="D108" s="13"/>
      <c r="E108" s="13"/>
      <c r="F108" s="13"/>
      <c r="G108" s="13" t="s">
        <v>6</v>
      </c>
      <c r="H108" s="13" t="s">
        <v>6</v>
      </c>
      <c r="I108" s="13"/>
      <c r="J108" s="13"/>
      <c r="K108" s="13"/>
    </row>
    <row r="109" spans="1:11" x14ac:dyDescent="0.25">
      <c r="A109" s="22">
        <v>73</v>
      </c>
      <c r="B109" s="22" t="s">
        <v>7</v>
      </c>
      <c r="C109" s="13"/>
      <c r="D109" s="13"/>
      <c r="E109" s="13"/>
      <c r="F109" s="13"/>
      <c r="G109" s="13"/>
      <c r="H109" s="13"/>
      <c r="I109" s="13"/>
      <c r="J109" s="13"/>
      <c r="K109" s="13" t="s">
        <v>6</v>
      </c>
    </row>
    <row r="110" spans="1:11" x14ac:dyDescent="0.25">
      <c r="A110" s="22">
        <v>74</v>
      </c>
      <c r="B110" s="22" t="s">
        <v>7</v>
      </c>
      <c r="C110" s="13"/>
      <c r="D110" s="13"/>
      <c r="E110" s="13"/>
      <c r="F110" s="13"/>
      <c r="G110" s="13"/>
      <c r="H110" s="13"/>
      <c r="I110" s="13"/>
      <c r="J110" s="13"/>
      <c r="K110" s="13" t="s">
        <v>6</v>
      </c>
    </row>
    <row r="111" spans="1:11" x14ac:dyDescent="0.25">
      <c r="A111" s="22">
        <v>75</v>
      </c>
      <c r="B111" s="22" t="s">
        <v>7</v>
      </c>
      <c r="C111" s="13"/>
      <c r="D111" s="13" t="s">
        <v>6</v>
      </c>
      <c r="E111" s="13"/>
      <c r="F111" s="13" t="s">
        <v>6</v>
      </c>
      <c r="G111" s="13" t="s">
        <v>6</v>
      </c>
      <c r="H111" s="13" t="s">
        <v>6</v>
      </c>
      <c r="I111" s="13"/>
      <c r="J111" s="13" t="s">
        <v>6</v>
      </c>
      <c r="K111" s="13"/>
    </row>
    <row r="112" spans="1:11" x14ac:dyDescent="0.25">
      <c r="A112" s="22">
        <v>76</v>
      </c>
      <c r="B112" s="22" t="s">
        <v>7</v>
      </c>
      <c r="C112" s="13"/>
      <c r="D112" s="13"/>
      <c r="E112" s="13"/>
      <c r="F112" s="13"/>
      <c r="G112" s="13"/>
      <c r="H112" s="13"/>
      <c r="I112" s="13"/>
      <c r="J112" s="13"/>
      <c r="K112" s="13" t="s">
        <v>6</v>
      </c>
    </row>
    <row r="113" spans="1:11" x14ac:dyDescent="0.25">
      <c r="A113" s="22">
        <v>84</v>
      </c>
      <c r="B113" s="22" t="s">
        <v>7</v>
      </c>
      <c r="C113" s="9"/>
      <c r="D113" s="9"/>
      <c r="E113" s="9"/>
      <c r="F113" s="9"/>
      <c r="G113" s="9"/>
      <c r="H113" s="9"/>
      <c r="I113" s="9"/>
      <c r="J113" s="9"/>
      <c r="K113" s="9" t="s">
        <v>6</v>
      </c>
    </row>
    <row r="114" spans="1:11" x14ac:dyDescent="0.25">
      <c r="A114" s="22">
        <v>85</v>
      </c>
      <c r="B114" s="22" t="s">
        <v>7</v>
      </c>
      <c r="C114" s="9"/>
      <c r="D114" s="9"/>
      <c r="E114" s="9"/>
      <c r="F114" s="9"/>
      <c r="G114" s="9"/>
      <c r="H114" s="9"/>
      <c r="I114" s="9"/>
      <c r="J114" s="9" t="s">
        <v>6</v>
      </c>
      <c r="K114" s="9"/>
    </row>
    <row r="115" spans="1:11" x14ac:dyDescent="0.25">
      <c r="A115" s="22">
        <v>89</v>
      </c>
      <c r="B115" s="22" t="s">
        <v>7</v>
      </c>
      <c r="C115" s="9"/>
      <c r="D115" s="9"/>
      <c r="E115" s="9"/>
      <c r="F115" s="9"/>
      <c r="G115" s="9"/>
      <c r="H115" s="9"/>
      <c r="I115" s="9"/>
      <c r="J115" s="9"/>
      <c r="K115" s="9" t="s">
        <v>6</v>
      </c>
    </row>
    <row r="116" spans="1:11" x14ac:dyDescent="0.25">
      <c r="A116" s="22">
        <v>90</v>
      </c>
      <c r="B116" s="22" t="s">
        <v>7</v>
      </c>
      <c r="C116" s="9"/>
      <c r="D116" s="9" t="s">
        <v>6</v>
      </c>
      <c r="E116" s="9" t="s">
        <v>6</v>
      </c>
      <c r="F116" s="9" t="s">
        <v>6</v>
      </c>
      <c r="G116" s="9"/>
      <c r="H116" s="9" t="s">
        <v>6</v>
      </c>
      <c r="I116" s="9"/>
      <c r="J116" s="9"/>
      <c r="K116" s="9"/>
    </row>
    <row r="117" spans="1:11" x14ac:dyDescent="0.25">
      <c r="A117" s="22">
        <v>92</v>
      </c>
      <c r="B117" s="22" t="s">
        <v>7</v>
      </c>
      <c r="C117" s="9"/>
      <c r="D117" s="9"/>
      <c r="E117" s="9"/>
      <c r="F117" s="9"/>
      <c r="G117" s="9"/>
      <c r="H117" s="9" t="s">
        <v>6</v>
      </c>
      <c r="I117" s="9"/>
      <c r="J117" s="9"/>
      <c r="K117" s="9"/>
    </row>
    <row r="118" spans="1:11" x14ac:dyDescent="0.25">
      <c r="A118" s="22">
        <v>98</v>
      </c>
      <c r="B118" s="22" t="s">
        <v>7</v>
      </c>
      <c r="C118" s="9"/>
      <c r="D118" s="9"/>
      <c r="E118" s="9"/>
      <c r="F118" s="9"/>
      <c r="G118" s="9"/>
      <c r="H118" s="9"/>
      <c r="I118" s="9"/>
      <c r="J118" s="9"/>
      <c r="K118" s="9" t="s">
        <v>6</v>
      </c>
    </row>
    <row r="119" spans="1:11" x14ac:dyDescent="0.25">
      <c r="A119" s="22">
        <v>101</v>
      </c>
      <c r="B119" s="22" t="s">
        <v>7</v>
      </c>
      <c r="C119" s="9"/>
      <c r="D119" s="9"/>
      <c r="E119" s="9"/>
      <c r="F119" s="9"/>
      <c r="G119" s="9"/>
      <c r="H119" s="9"/>
      <c r="I119" s="9"/>
      <c r="J119" s="9"/>
      <c r="K119" s="9" t="s">
        <v>6</v>
      </c>
    </row>
    <row r="120" spans="1:11" x14ac:dyDescent="0.25">
      <c r="A120" s="22">
        <v>102</v>
      </c>
      <c r="B120" s="22" t="s">
        <v>7</v>
      </c>
      <c r="C120" s="9"/>
      <c r="D120" s="9"/>
      <c r="E120" s="9"/>
      <c r="F120" s="9"/>
      <c r="G120" s="9"/>
      <c r="H120" s="9"/>
      <c r="I120" s="9"/>
      <c r="J120" s="9"/>
      <c r="K120" s="9" t="s">
        <v>6</v>
      </c>
    </row>
    <row r="121" spans="1:11" x14ac:dyDescent="0.25">
      <c r="A121" s="22">
        <v>103</v>
      </c>
      <c r="B121" s="22" t="s">
        <v>7</v>
      </c>
      <c r="C121" s="9"/>
      <c r="D121" s="9"/>
      <c r="E121" s="9"/>
      <c r="F121" s="9"/>
      <c r="G121" s="9"/>
      <c r="H121" s="9"/>
      <c r="I121" s="9"/>
      <c r="J121" s="9"/>
      <c r="K121" s="9" t="s">
        <v>6</v>
      </c>
    </row>
    <row r="122" spans="1:11" x14ac:dyDescent="0.25">
      <c r="A122" s="22">
        <v>104</v>
      </c>
      <c r="B122" s="22" t="s">
        <v>7</v>
      </c>
      <c r="C122" s="9"/>
      <c r="D122" s="9"/>
      <c r="E122" s="9"/>
      <c r="F122" s="9"/>
      <c r="G122" s="9"/>
      <c r="H122" s="9"/>
      <c r="I122" s="9"/>
      <c r="J122" s="9"/>
      <c r="K122" s="9" t="s">
        <v>6</v>
      </c>
    </row>
    <row r="123" spans="1:11" x14ac:dyDescent="0.25">
      <c r="A123" s="22">
        <v>105</v>
      </c>
      <c r="B123" s="22" t="s">
        <v>7</v>
      </c>
      <c r="C123" s="9"/>
      <c r="D123" s="9"/>
      <c r="E123" s="9"/>
      <c r="F123" s="9"/>
      <c r="G123" s="9" t="s">
        <v>6</v>
      </c>
      <c r="H123" s="9"/>
      <c r="I123" s="9"/>
      <c r="J123" s="9" t="s">
        <v>6</v>
      </c>
      <c r="K123" s="9"/>
    </row>
    <row r="124" spans="1:11" s="11" customFormat="1" x14ac:dyDescent="0.25">
      <c r="A124" s="22"/>
      <c r="B124" s="22"/>
      <c r="C124" s="34">
        <f t="shared" ref="C124:K124" si="1">COUNTIF(C81:C123,"x")</f>
        <v>3</v>
      </c>
      <c r="D124" s="34">
        <f t="shared" si="1"/>
        <v>8</v>
      </c>
      <c r="E124" s="34">
        <f t="shared" si="1"/>
        <v>8</v>
      </c>
      <c r="F124" s="34">
        <f t="shared" si="1"/>
        <v>13</v>
      </c>
      <c r="G124" s="34">
        <f t="shared" si="1"/>
        <v>13</v>
      </c>
      <c r="H124" s="34">
        <f t="shared" si="1"/>
        <v>15</v>
      </c>
      <c r="I124" s="34">
        <f t="shared" si="1"/>
        <v>3</v>
      </c>
      <c r="J124" s="34">
        <f t="shared" si="1"/>
        <v>16</v>
      </c>
      <c r="K124" s="34">
        <f t="shared" si="1"/>
        <v>16</v>
      </c>
    </row>
    <row r="125" spans="1:11" x14ac:dyDescent="0.25">
      <c r="C125" s="36">
        <f t="shared" ref="C125:K125" si="2">COUNTIF(C16:C123,"X")</f>
        <v>6</v>
      </c>
      <c r="D125" s="36">
        <f t="shared" si="2"/>
        <v>12</v>
      </c>
      <c r="E125" s="36">
        <f t="shared" si="2"/>
        <v>17</v>
      </c>
      <c r="F125" s="36">
        <f t="shared" si="2"/>
        <v>32</v>
      </c>
      <c r="G125" s="36">
        <f t="shared" si="2"/>
        <v>26</v>
      </c>
      <c r="H125" s="36">
        <f t="shared" si="2"/>
        <v>29</v>
      </c>
      <c r="I125" s="36">
        <f t="shared" si="2"/>
        <v>7</v>
      </c>
      <c r="J125" s="36">
        <f t="shared" si="2"/>
        <v>46</v>
      </c>
      <c r="K125" s="36">
        <f t="shared" si="2"/>
        <v>33</v>
      </c>
    </row>
  </sheetData>
  <sortState ref="A15:K122">
    <sortCondition ref="B15:B122"/>
  </sortState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workbookViewId="0">
      <selection activeCell="N8" sqref="N8"/>
    </sheetView>
  </sheetViews>
  <sheetFormatPr defaultRowHeight="15" x14ac:dyDescent="0.25"/>
  <cols>
    <col min="6" max="6" width="17.5703125" customWidth="1"/>
    <col min="7" max="7" width="9.5703125" bestFit="1" customWidth="1"/>
    <col min="9" max="9" width="18.140625" customWidth="1"/>
    <col min="12" max="12" width="18.42578125" customWidth="1"/>
  </cols>
  <sheetData>
    <row r="1" spans="1:13" x14ac:dyDescent="0.25">
      <c r="A1" s="25" t="s">
        <v>77</v>
      </c>
    </row>
    <row r="2" spans="1:13" x14ac:dyDescent="0.25">
      <c r="B2" s="26" t="s">
        <v>78</v>
      </c>
    </row>
    <row r="3" spans="1:13" x14ac:dyDescent="0.25">
      <c r="J3" s="12" t="s">
        <v>82</v>
      </c>
      <c r="K3" s="12">
        <v>42</v>
      </c>
    </row>
    <row r="4" spans="1:13" x14ac:dyDescent="0.25">
      <c r="J4" s="12" t="s">
        <v>83</v>
      </c>
      <c r="K4" s="12">
        <v>65</v>
      </c>
    </row>
    <row r="5" spans="1:13" ht="15.75" thickBot="1" x14ac:dyDescent="0.3"/>
    <row r="6" spans="1:13" x14ac:dyDescent="0.25">
      <c r="A6" s="16" t="s">
        <v>1</v>
      </c>
      <c r="B6" s="16" t="s">
        <v>2</v>
      </c>
      <c r="C6" s="20" t="s">
        <v>79</v>
      </c>
      <c r="F6" s="31" t="s">
        <v>128</v>
      </c>
      <c r="G6" s="31"/>
      <c r="I6" s="31" t="s">
        <v>129</v>
      </c>
      <c r="J6" s="31"/>
      <c r="L6" s="31" t="s">
        <v>130</v>
      </c>
      <c r="M6" s="31"/>
    </row>
    <row r="7" spans="1:13" x14ac:dyDescent="0.25">
      <c r="A7" s="22">
        <v>1</v>
      </c>
      <c r="B7" s="22" t="s">
        <v>3</v>
      </c>
      <c r="C7" s="14">
        <v>0</v>
      </c>
      <c r="F7" s="24"/>
      <c r="G7" s="24"/>
      <c r="I7" s="24"/>
      <c r="J7" s="24"/>
      <c r="L7" s="24"/>
      <c r="M7" s="24"/>
    </row>
    <row r="8" spans="1:13" x14ac:dyDescent="0.25">
      <c r="A8" s="22">
        <v>2</v>
      </c>
      <c r="B8" s="22" t="s">
        <v>3</v>
      </c>
      <c r="C8" s="14">
        <v>0.01</v>
      </c>
      <c r="F8" s="24" t="s">
        <v>104</v>
      </c>
      <c r="G8" s="32">
        <v>0.33438834951456325</v>
      </c>
      <c r="I8" s="24" t="s">
        <v>104</v>
      </c>
      <c r="J8" s="32">
        <v>0.30441666666666672</v>
      </c>
      <c r="L8" s="24" t="s">
        <v>104</v>
      </c>
      <c r="M8" s="32">
        <v>0.37620930232558097</v>
      </c>
    </row>
    <row r="9" spans="1:13" x14ac:dyDescent="0.25">
      <c r="A9" s="22">
        <v>4</v>
      </c>
      <c r="B9" s="22" t="s">
        <v>3</v>
      </c>
      <c r="C9" s="15">
        <v>5.0000000000000001E-3</v>
      </c>
      <c r="F9" s="24" t="s">
        <v>105</v>
      </c>
      <c r="G9" s="32">
        <v>2.7967561752445847E-2</v>
      </c>
      <c r="I9" s="24" t="s">
        <v>105</v>
      </c>
      <c r="J9" s="32">
        <v>3.4559596373606435E-2</v>
      </c>
      <c r="L9" s="24" t="s">
        <v>105</v>
      </c>
      <c r="M9" s="32">
        <v>4.6233979993332272E-2</v>
      </c>
    </row>
    <row r="10" spans="1:13" x14ac:dyDescent="0.25">
      <c r="A10" s="22">
        <v>5</v>
      </c>
      <c r="B10" s="22" t="s">
        <v>3</v>
      </c>
      <c r="C10" s="14">
        <v>0.3</v>
      </c>
      <c r="F10" s="24" t="s">
        <v>106</v>
      </c>
      <c r="G10" s="32">
        <v>0.3</v>
      </c>
      <c r="I10" s="24" t="s">
        <v>106</v>
      </c>
      <c r="J10" s="32">
        <v>0.22</v>
      </c>
      <c r="L10" s="24" t="s">
        <v>106</v>
      </c>
      <c r="M10" s="32">
        <v>0.34</v>
      </c>
    </row>
    <row r="11" spans="1:13" x14ac:dyDescent="0.25">
      <c r="A11" s="22">
        <v>6</v>
      </c>
      <c r="B11" s="22" t="s">
        <v>3</v>
      </c>
      <c r="C11" s="14">
        <v>0.33</v>
      </c>
      <c r="F11" s="24" t="s">
        <v>107</v>
      </c>
      <c r="G11" s="32">
        <v>0</v>
      </c>
      <c r="I11" s="24" t="s">
        <v>107</v>
      </c>
      <c r="J11" s="32">
        <v>0.3</v>
      </c>
      <c r="L11" s="24" t="s">
        <v>107</v>
      </c>
      <c r="M11" s="32">
        <v>0.1</v>
      </c>
    </row>
    <row r="12" spans="1:13" x14ac:dyDescent="0.25">
      <c r="A12" s="22">
        <v>7</v>
      </c>
      <c r="B12" s="22" t="s">
        <v>3</v>
      </c>
      <c r="C12" s="14">
        <v>1</v>
      </c>
      <c r="F12" s="24" t="s">
        <v>108</v>
      </c>
      <c r="G12" s="32">
        <v>0.28383975156559343</v>
      </c>
      <c r="I12" s="24" t="s">
        <v>108</v>
      </c>
      <c r="J12" s="32">
        <v>0.26769748241325592</v>
      </c>
      <c r="L12" s="24" t="s">
        <v>108</v>
      </c>
      <c r="M12" s="32">
        <v>0.30317648154008497</v>
      </c>
    </row>
    <row r="13" spans="1:13" x14ac:dyDescent="0.25">
      <c r="A13" s="22">
        <v>10</v>
      </c>
      <c r="B13" s="22" t="s">
        <v>3</v>
      </c>
      <c r="C13" s="14">
        <v>0.85</v>
      </c>
      <c r="F13" s="24" t="s">
        <v>109</v>
      </c>
      <c r="G13" s="32">
        <v>8.0565004568817808E-2</v>
      </c>
      <c r="I13" s="24" t="s">
        <v>109</v>
      </c>
      <c r="J13" s="32">
        <v>7.1661942090395461E-2</v>
      </c>
      <c r="L13" s="24" t="s">
        <v>109</v>
      </c>
      <c r="M13" s="32">
        <v>9.1915978959025479E-2</v>
      </c>
    </row>
    <row r="14" spans="1:13" x14ac:dyDescent="0.25">
      <c r="A14" s="22">
        <v>11</v>
      </c>
      <c r="B14" s="22" t="s">
        <v>3</v>
      </c>
      <c r="C14" s="14">
        <v>0.46</v>
      </c>
      <c r="F14" s="24" t="s">
        <v>110</v>
      </c>
      <c r="G14" s="32">
        <v>-0.53832073710718253</v>
      </c>
      <c r="I14" s="24" t="s">
        <v>110</v>
      </c>
      <c r="J14" s="32">
        <v>1.9862232190898776E-2</v>
      </c>
      <c r="L14" s="24" t="s">
        <v>110</v>
      </c>
      <c r="M14" s="32">
        <v>-1.0085849749197902</v>
      </c>
    </row>
    <row r="15" spans="1:13" x14ac:dyDescent="0.25">
      <c r="A15" s="22">
        <v>14</v>
      </c>
      <c r="B15" s="22" t="s">
        <v>3</v>
      </c>
      <c r="C15" s="14">
        <v>0.45</v>
      </c>
      <c r="F15" s="24" t="s">
        <v>111</v>
      </c>
      <c r="G15" s="32">
        <v>0.71376965674307724</v>
      </c>
      <c r="I15" s="24" t="s">
        <v>111</v>
      </c>
      <c r="J15" s="32">
        <v>0.88514439337594153</v>
      </c>
      <c r="L15" s="24" t="s">
        <v>111</v>
      </c>
      <c r="M15" s="32">
        <v>0.50035257831150215</v>
      </c>
    </row>
    <row r="16" spans="1:13" x14ac:dyDescent="0.25">
      <c r="A16" s="22">
        <v>16</v>
      </c>
      <c r="B16" s="22" t="s">
        <v>3</v>
      </c>
      <c r="C16" s="14">
        <v>0.1</v>
      </c>
      <c r="F16" s="24" t="s">
        <v>112</v>
      </c>
      <c r="G16" s="32">
        <v>1</v>
      </c>
      <c r="I16" s="24" t="s">
        <v>112</v>
      </c>
      <c r="J16" s="32">
        <v>1</v>
      </c>
      <c r="L16" s="24" t="s">
        <v>112</v>
      </c>
      <c r="M16" s="32">
        <v>1</v>
      </c>
    </row>
    <row r="17" spans="1:13" x14ac:dyDescent="0.25">
      <c r="A17" s="22">
        <v>17</v>
      </c>
      <c r="B17" s="22" t="s">
        <v>3</v>
      </c>
      <c r="C17" s="14"/>
      <c r="F17" s="24" t="s">
        <v>113</v>
      </c>
      <c r="G17" s="32">
        <v>0</v>
      </c>
      <c r="I17" s="24" t="s">
        <v>113</v>
      </c>
      <c r="J17" s="32">
        <v>0</v>
      </c>
      <c r="L17" s="24" t="s">
        <v>113</v>
      </c>
      <c r="M17" s="32">
        <v>0</v>
      </c>
    </row>
    <row r="18" spans="1:13" x14ac:dyDescent="0.25">
      <c r="A18" s="22">
        <v>18</v>
      </c>
      <c r="B18" s="22" t="s">
        <v>3</v>
      </c>
      <c r="C18" s="14">
        <v>0.02</v>
      </c>
      <c r="F18" s="24" t="s">
        <v>114</v>
      </c>
      <c r="G18" s="32">
        <v>1</v>
      </c>
      <c r="I18" s="24" t="s">
        <v>114</v>
      </c>
      <c r="J18" s="32">
        <v>1</v>
      </c>
      <c r="L18" s="24" t="s">
        <v>114</v>
      </c>
      <c r="M18" s="32">
        <v>1</v>
      </c>
    </row>
    <row r="19" spans="1:13" x14ac:dyDescent="0.25">
      <c r="A19" s="22">
        <v>20</v>
      </c>
      <c r="B19" s="22" t="s">
        <v>3</v>
      </c>
      <c r="C19" s="14">
        <v>0.2</v>
      </c>
      <c r="F19" s="24" t="s">
        <v>115</v>
      </c>
      <c r="G19" s="32">
        <v>34.442000000000014</v>
      </c>
      <c r="I19" s="24" t="s">
        <v>115</v>
      </c>
      <c r="J19" s="32">
        <v>18.265000000000004</v>
      </c>
      <c r="L19" s="24" t="s">
        <v>115</v>
      </c>
      <c r="M19" s="32">
        <v>16.177</v>
      </c>
    </row>
    <row r="20" spans="1:13" ht="15.75" thickBot="1" x14ac:dyDescent="0.3">
      <c r="A20" s="22">
        <v>21</v>
      </c>
      <c r="B20" s="22" t="s">
        <v>3</v>
      </c>
      <c r="C20" s="14">
        <v>0.2</v>
      </c>
      <c r="F20" s="30" t="s">
        <v>116</v>
      </c>
      <c r="G20" s="33">
        <v>103</v>
      </c>
      <c r="I20" s="30" t="s">
        <v>116</v>
      </c>
      <c r="J20" s="33">
        <v>60</v>
      </c>
      <c r="L20" s="30" t="s">
        <v>116</v>
      </c>
      <c r="M20" s="33">
        <v>43</v>
      </c>
    </row>
    <row r="21" spans="1:13" x14ac:dyDescent="0.25">
      <c r="A21" s="22">
        <v>22</v>
      </c>
      <c r="B21" s="22" t="s">
        <v>3</v>
      </c>
      <c r="C21" s="14">
        <v>0.25</v>
      </c>
    </row>
    <row r="22" spans="1:13" x14ac:dyDescent="0.25">
      <c r="A22" s="22">
        <v>23</v>
      </c>
      <c r="B22" s="22" t="s">
        <v>3</v>
      </c>
      <c r="C22" s="14">
        <v>0.3</v>
      </c>
    </row>
    <row r="23" spans="1:13" x14ac:dyDescent="0.25">
      <c r="A23" s="22">
        <v>26</v>
      </c>
      <c r="B23" s="22" t="s">
        <v>3</v>
      </c>
      <c r="C23" s="14">
        <v>0.8</v>
      </c>
    </row>
    <row r="24" spans="1:13" x14ac:dyDescent="0.25">
      <c r="A24" s="22">
        <v>27</v>
      </c>
      <c r="B24" s="22" t="s">
        <v>3</v>
      </c>
      <c r="C24" s="14">
        <v>0.75</v>
      </c>
    </row>
    <row r="25" spans="1:13" x14ac:dyDescent="0.25">
      <c r="A25" s="22">
        <v>28</v>
      </c>
      <c r="B25" s="22" t="s">
        <v>3</v>
      </c>
      <c r="C25" s="14">
        <v>0.5</v>
      </c>
    </row>
    <row r="26" spans="1:13" x14ac:dyDescent="0.25">
      <c r="A26" s="22">
        <v>31</v>
      </c>
      <c r="B26" s="22" t="s">
        <v>3</v>
      </c>
      <c r="C26" s="14">
        <v>0.5</v>
      </c>
    </row>
    <row r="27" spans="1:13" x14ac:dyDescent="0.25">
      <c r="A27" s="22">
        <v>33</v>
      </c>
      <c r="B27" s="22" t="s">
        <v>3</v>
      </c>
      <c r="C27" s="14"/>
    </row>
    <row r="28" spans="1:13" x14ac:dyDescent="0.25">
      <c r="A28" s="22">
        <v>34</v>
      </c>
      <c r="B28" s="22" t="s">
        <v>3</v>
      </c>
      <c r="C28" s="14">
        <v>0.6</v>
      </c>
    </row>
    <row r="29" spans="1:13" x14ac:dyDescent="0.25">
      <c r="A29" s="22">
        <v>36</v>
      </c>
      <c r="B29" s="22" t="s">
        <v>3</v>
      </c>
      <c r="C29" s="14">
        <v>0.3</v>
      </c>
    </row>
    <row r="30" spans="1:13" x14ac:dyDescent="0.25">
      <c r="A30" s="22">
        <v>37</v>
      </c>
      <c r="B30" s="22" t="s">
        <v>3</v>
      </c>
      <c r="C30" s="14">
        <v>0.3</v>
      </c>
    </row>
    <row r="31" spans="1:13" x14ac:dyDescent="0.25">
      <c r="A31" s="22">
        <v>38</v>
      </c>
      <c r="B31" s="22" t="s">
        <v>3</v>
      </c>
      <c r="C31" s="14">
        <v>0</v>
      </c>
    </row>
    <row r="32" spans="1:13" x14ac:dyDescent="0.25">
      <c r="A32" s="22">
        <v>39</v>
      </c>
      <c r="B32" s="22" t="s">
        <v>3</v>
      </c>
      <c r="C32" s="14">
        <v>0.5</v>
      </c>
    </row>
    <row r="33" spans="1:3" x14ac:dyDescent="0.25">
      <c r="A33" s="22">
        <v>40</v>
      </c>
      <c r="B33" s="22" t="s">
        <v>3</v>
      </c>
      <c r="C33" s="14">
        <v>0.64</v>
      </c>
    </row>
    <row r="34" spans="1:3" x14ac:dyDescent="0.25">
      <c r="A34" s="22">
        <v>43</v>
      </c>
      <c r="B34" s="22" t="s">
        <v>3</v>
      </c>
      <c r="C34" s="14">
        <v>0.05</v>
      </c>
    </row>
    <row r="35" spans="1:3" x14ac:dyDescent="0.25">
      <c r="A35" s="22">
        <v>44</v>
      </c>
      <c r="B35" s="22" t="s">
        <v>3</v>
      </c>
      <c r="C35" s="14">
        <v>0.6</v>
      </c>
    </row>
    <row r="36" spans="1:3" x14ac:dyDescent="0.25">
      <c r="A36" s="22">
        <v>45</v>
      </c>
      <c r="B36" s="22" t="s">
        <v>3</v>
      </c>
      <c r="C36" s="14">
        <v>1</v>
      </c>
    </row>
    <row r="37" spans="1:3" x14ac:dyDescent="0.25">
      <c r="A37" s="22">
        <v>46</v>
      </c>
      <c r="B37" s="22" t="s">
        <v>3</v>
      </c>
      <c r="C37" s="14">
        <v>0.15</v>
      </c>
    </row>
    <row r="38" spans="1:3" x14ac:dyDescent="0.25">
      <c r="A38" s="22">
        <v>48</v>
      </c>
      <c r="B38" s="22" t="s">
        <v>3</v>
      </c>
      <c r="C38" s="14">
        <v>0</v>
      </c>
    </row>
    <row r="39" spans="1:3" x14ac:dyDescent="0.25">
      <c r="A39" s="22">
        <v>49</v>
      </c>
      <c r="B39" s="22" t="s">
        <v>3</v>
      </c>
      <c r="C39" s="14">
        <v>0.75</v>
      </c>
    </row>
    <row r="40" spans="1:3" x14ac:dyDescent="0.25">
      <c r="A40" s="22">
        <v>50</v>
      </c>
      <c r="B40" s="22" t="s">
        <v>3</v>
      </c>
      <c r="C40" s="14">
        <v>0.2</v>
      </c>
    </row>
    <row r="41" spans="1:3" x14ac:dyDescent="0.25">
      <c r="A41" s="22">
        <v>51</v>
      </c>
      <c r="B41" s="22" t="s">
        <v>3</v>
      </c>
      <c r="C41" s="14">
        <v>0.2</v>
      </c>
    </row>
    <row r="42" spans="1:3" x14ac:dyDescent="0.25">
      <c r="A42" s="22">
        <v>53</v>
      </c>
      <c r="B42" s="22" t="s">
        <v>3</v>
      </c>
      <c r="C42" s="14">
        <v>0.4</v>
      </c>
    </row>
    <row r="43" spans="1:3" x14ac:dyDescent="0.25">
      <c r="A43" s="22">
        <v>54</v>
      </c>
      <c r="B43" s="22" t="s">
        <v>3</v>
      </c>
      <c r="C43" s="14">
        <v>0.2</v>
      </c>
    </row>
    <row r="44" spans="1:3" x14ac:dyDescent="0.25">
      <c r="A44" s="22">
        <v>57</v>
      </c>
      <c r="B44" s="22" t="s">
        <v>3</v>
      </c>
      <c r="C44" s="14">
        <v>0.2</v>
      </c>
    </row>
    <row r="45" spans="1:3" x14ac:dyDescent="0.25">
      <c r="A45" s="22">
        <v>58</v>
      </c>
      <c r="B45" s="22" t="s">
        <v>3</v>
      </c>
      <c r="C45" s="14">
        <v>0.3</v>
      </c>
    </row>
    <row r="46" spans="1:3" x14ac:dyDescent="0.25">
      <c r="A46" s="22">
        <v>61</v>
      </c>
      <c r="B46" s="22" t="s">
        <v>3</v>
      </c>
      <c r="C46" s="14"/>
    </row>
    <row r="47" spans="1:3" x14ac:dyDescent="0.25">
      <c r="A47" s="22">
        <v>62</v>
      </c>
      <c r="B47" s="22" t="s">
        <v>3</v>
      </c>
      <c r="C47" s="14">
        <v>0.3</v>
      </c>
    </row>
    <row r="48" spans="1:3" x14ac:dyDescent="0.25">
      <c r="A48" s="22">
        <v>64</v>
      </c>
      <c r="B48" s="22" t="s">
        <v>3</v>
      </c>
      <c r="C48" s="14">
        <v>0</v>
      </c>
    </row>
    <row r="49" spans="1:3" x14ac:dyDescent="0.25">
      <c r="A49" s="22">
        <v>66</v>
      </c>
      <c r="B49" s="22" t="s">
        <v>3</v>
      </c>
      <c r="C49" s="14">
        <v>0.5</v>
      </c>
    </row>
    <row r="50" spans="1:3" x14ac:dyDescent="0.25">
      <c r="A50" s="22">
        <v>69</v>
      </c>
      <c r="B50" s="22" t="s">
        <v>3</v>
      </c>
      <c r="C50" s="14">
        <v>0.08</v>
      </c>
    </row>
    <row r="51" spans="1:3" x14ac:dyDescent="0.25">
      <c r="A51" s="22">
        <v>77</v>
      </c>
      <c r="B51" s="22" t="s">
        <v>3</v>
      </c>
      <c r="C51" s="14">
        <v>0.1</v>
      </c>
    </row>
    <row r="52" spans="1:3" x14ac:dyDescent="0.25">
      <c r="A52" s="22">
        <v>78</v>
      </c>
      <c r="B52" s="22" t="s">
        <v>3</v>
      </c>
      <c r="C52" s="14">
        <v>0.05</v>
      </c>
    </row>
    <row r="53" spans="1:3" x14ac:dyDescent="0.25">
      <c r="A53" s="22">
        <v>79</v>
      </c>
      <c r="B53" s="22" t="s">
        <v>3</v>
      </c>
      <c r="C53" s="14">
        <v>0.5</v>
      </c>
    </row>
    <row r="54" spans="1:3" x14ac:dyDescent="0.25">
      <c r="A54" s="22">
        <v>80</v>
      </c>
      <c r="B54" s="22" t="s">
        <v>3</v>
      </c>
      <c r="C54" s="14">
        <v>0.12</v>
      </c>
    </row>
    <row r="55" spans="1:3" x14ac:dyDescent="0.25">
      <c r="A55" s="22">
        <v>81</v>
      </c>
      <c r="B55" s="22" t="s">
        <v>3</v>
      </c>
      <c r="C55" s="14">
        <v>0.02</v>
      </c>
    </row>
    <row r="56" spans="1:3" x14ac:dyDescent="0.25">
      <c r="A56" s="22">
        <v>82</v>
      </c>
      <c r="B56" s="22" t="s">
        <v>3</v>
      </c>
      <c r="C56" s="14">
        <v>0</v>
      </c>
    </row>
    <row r="57" spans="1:3" x14ac:dyDescent="0.25">
      <c r="A57" s="22">
        <v>83</v>
      </c>
      <c r="B57" s="22" t="s">
        <v>3</v>
      </c>
      <c r="C57" s="14">
        <v>0.7</v>
      </c>
    </row>
    <row r="58" spans="1:3" x14ac:dyDescent="0.25">
      <c r="A58" s="22">
        <v>86</v>
      </c>
      <c r="B58" s="22" t="s">
        <v>3</v>
      </c>
      <c r="C58" s="14">
        <v>0.05</v>
      </c>
    </row>
    <row r="59" spans="1:3" x14ac:dyDescent="0.25">
      <c r="A59" s="22">
        <v>87</v>
      </c>
      <c r="B59" s="22" t="s">
        <v>3</v>
      </c>
      <c r="C59" s="14"/>
    </row>
    <row r="60" spans="1:3" x14ac:dyDescent="0.25">
      <c r="A60" s="22">
        <v>88</v>
      </c>
      <c r="B60" s="22" t="s">
        <v>3</v>
      </c>
      <c r="C60" s="14">
        <v>0.15</v>
      </c>
    </row>
    <row r="61" spans="1:3" x14ac:dyDescent="0.25">
      <c r="A61" s="22">
        <v>91</v>
      </c>
      <c r="B61" s="22" t="s">
        <v>3</v>
      </c>
      <c r="C61" s="14">
        <v>0.05</v>
      </c>
    </row>
    <row r="62" spans="1:3" x14ac:dyDescent="0.25">
      <c r="A62" s="22">
        <v>93</v>
      </c>
      <c r="B62" s="22" t="s">
        <v>3</v>
      </c>
      <c r="C62" s="14">
        <v>0.05</v>
      </c>
    </row>
    <row r="63" spans="1:3" x14ac:dyDescent="0.25">
      <c r="A63" s="22">
        <v>94</v>
      </c>
      <c r="B63" s="22" t="s">
        <v>3</v>
      </c>
      <c r="C63" s="14">
        <v>0.1</v>
      </c>
    </row>
    <row r="64" spans="1:3" x14ac:dyDescent="0.25">
      <c r="A64" s="22">
        <v>95</v>
      </c>
      <c r="B64" s="22" t="s">
        <v>3</v>
      </c>
      <c r="C64" s="14">
        <v>0.6</v>
      </c>
    </row>
    <row r="65" spans="1:3" x14ac:dyDescent="0.25">
      <c r="A65" s="22">
        <v>96</v>
      </c>
      <c r="B65" s="22" t="s">
        <v>3</v>
      </c>
      <c r="C65" s="14">
        <v>0.23</v>
      </c>
    </row>
    <row r="66" spans="1:3" x14ac:dyDescent="0.25">
      <c r="A66" s="22">
        <v>97</v>
      </c>
      <c r="B66" s="22" t="s">
        <v>3</v>
      </c>
      <c r="C66" s="14">
        <v>0.44</v>
      </c>
    </row>
    <row r="67" spans="1:3" x14ac:dyDescent="0.25">
      <c r="A67" s="22">
        <v>99</v>
      </c>
      <c r="B67" s="22" t="s">
        <v>3</v>
      </c>
      <c r="C67" s="14">
        <v>0.33</v>
      </c>
    </row>
    <row r="68" spans="1:3" x14ac:dyDescent="0.25">
      <c r="A68" s="22">
        <v>100</v>
      </c>
      <c r="B68" s="22" t="s">
        <v>3</v>
      </c>
      <c r="C68" s="14">
        <v>0.21</v>
      </c>
    </row>
    <row r="69" spans="1:3" x14ac:dyDescent="0.25">
      <c r="A69" s="22">
        <v>106</v>
      </c>
      <c r="B69" s="22" t="s">
        <v>3</v>
      </c>
      <c r="C69" s="14">
        <v>0.12</v>
      </c>
    </row>
    <row r="70" spans="1:3" x14ac:dyDescent="0.25">
      <c r="A70" s="22">
        <v>107</v>
      </c>
      <c r="B70" s="22" t="s">
        <v>3</v>
      </c>
      <c r="C70" s="14">
        <v>0.15</v>
      </c>
    </row>
    <row r="71" spans="1:3" x14ac:dyDescent="0.25">
      <c r="A71" s="22">
        <v>3</v>
      </c>
      <c r="B71" s="22" t="s">
        <v>7</v>
      </c>
      <c r="C71" s="14">
        <v>0.1</v>
      </c>
    </row>
    <row r="72" spans="1:3" x14ac:dyDescent="0.25">
      <c r="A72" s="22">
        <v>8</v>
      </c>
      <c r="B72" s="22" t="s">
        <v>7</v>
      </c>
      <c r="C72" s="14">
        <v>0</v>
      </c>
    </row>
    <row r="73" spans="1:3" x14ac:dyDescent="0.25">
      <c r="A73" s="22">
        <v>9</v>
      </c>
      <c r="B73" s="22" t="s">
        <v>7</v>
      </c>
      <c r="C73" s="14">
        <v>0.1</v>
      </c>
    </row>
    <row r="74" spans="1:3" x14ac:dyDescent="0.25">
      <c r="A74" s="22">
        <v>12</v>
      </c>
      <c r="B74" s="22" t="s">
        <v>7</v>
      </c>
      <c r="C74" s="14">
        <v>0.4</v>
      </c>
    </row>
    <row r="75" spans="1:3" x14ac:dyDescent="0.25">
      <c r="A75" s="22">
        <v>13</v>
      </c>
      <c r="B75" s="22" t="s">
        <v>7</v>
      </c>
      <c r="C75" s="15">
        <v>9.7000000000000003E-2</v>
      </c>
    </row>
    <row r="76" spans="1:3" x14ac:dyDescent="0.25">
      <c r="A76" s="22">
        <v>15</v>
      </c>
      <c r="B76" s="22" t="s">
        <v>7</v>
      </c>
      <c r="C76" s="14">
        <v>0</v>
      </c>
    </row>
    <row r="77" spans="1:3" x14ac:dyDescent="0.25">
      <c r="A77" s="22">
        <v>19</v>
      </c>
      <c r="B77" s="22" t="s">
        <v>7</v>
      </c>
      <c r="C77" s="14">
        <v>0</v>
      </c>
    </row>
    <row r="78" spans="1:3" x14ac:dyDescent="0.25">
      <c r="A78" s="22">
        <v>24</v>
      </c>
      <c r="B78" s="22" t="s">
        <v>7</v>
      </c>
      <c r="C78" s="14">
        <v>0.3</v>
      </c>
    </row>
    <row r="79" spans="1:3" x14ac:dyDescent="0.25">
      <c r="A79" s="22">
        <v>25</v>
      </c>
      <c r="B79" s="22" t="s">
        <v>7</v>
      </c>
      <c r="C79" s="14">
        <v>0.13</v>
      </c>
    </row>
    <row r="80" spans="1:3" x14ac:dyDescent="0.25">
      <c r="A80" s="22">
        <v>29</v>
      </c>
      <c r="B80" s="22" t="s">
        <v>7</v>
      </c>
      <c r="C80" s="14">
        <v>0.75</v>
      </c>
    </row>
    <row r="81" spans="1:3" x14ac:dyDescent="0.25">
      <c r="A81" s="22">
        <v>30</v>
      </c>
      <c r="B81" s="22" t="s">
        <v>7</v>
      </c>
      <c r="C81" s="14">
        <v>0.65</v>
      </c>
    </row>
    <row r="82" spans="1:3" x14ac:dyDescent="0.25">
      <c r="A82" s="22">
        <v>32</v>
      </c>
      <c r="B82" s="22" t="s">
        <v>7</v>
      </c>
      <c r="C82" s="14">
        <v>0.8</v>
      </c>
    </row>
    <row r="83" spans="1:3" x14ac:dyDescent="0.25">
      <c r="A83" s="22">
        <v>35</v>
      </c>
      <c r="B83" s="22" t="s">
        <v>7</v>
      </c>
      <c r="C83" s="14">
        <v>0.69</v>
      </c>
    </row>
    <row r="84" spans="1:3" x14ac:dyDescent="0.25">
      <c r="A84" s="22">
        <v>41</v>
      </c>
      <c r="B84" s="22" t="s">
        <v>7</v>
      </c>
      <c r="C84" s="14">
        <v>0.4</v>
      </c>
    </row>
    <row r="85" spans="1:3" x14ac:dyDescent="0.25">
      <c r="A85" s="22">
        <v>42</v>
      </c>
      <c r="B85" s="22" t="s">
        <v>7</v>
      </c>
      <c r="C85" s="14">
        <v>0.02</v>
      </c>
    </row>
    <row r="86" spans="1:3" x14ac:dyDescent="0.25">
      <c r="A86" s="22">
        <v>47</v>
      </c>
      <c r="B86" s="22" t="s">
        <v>7</v>
      </c>
      <c r="C86" s="14">
        <v>0.4</v>
      </c>
    </row>
    <row r="87" spans="1:3" x14ac:dyDescent="0.25">
      <c r="A87" s="22">
        <v>52</v>
      </c>
      <c r="B87" s="22" t="s">
        <v>7</v>
      </c>
      <c r="C87" s="14">
        <v>0.1</v>
      </c>
    </row>
    <row r="88" spans="1:3" x14ac:dyDescent="0.25">
      <c r="A88" s="22">
        <v>55</v>
      </c>
      <c r="B88" s="22" t="s">
        <v>7</v>
      </c>
      <c r="C88" s="14">
        <v>0.3</v>
      </c>
    </row>
    <row r="89" spans="1:3" x14ac:dyDescent="0.25">
      <c r="A89" s="22">
        <v>56</v>
      </c>
      <c r="B89" s="22" t="s">
        <v>7</v>
      </c>
      <c r="C89" s="14">
        <v>0.8</v>
      </c>
    </row>
    <row r="90" spans="1:3" x14ac:dyDescent="0.25">
      <c r="A90" s="22">
        <v>59</v>
      </c>
      <c r="B90" s="22" t="s">
        <v>7</v>
      </c>
      <c r="C90" s="14">
        <v>1</v>
      </c>
    </row>
    <row r="91" spans="1:3" x14ac:dyDescent="0.25">
      <c r="A91" s="22">
        <v>60</v>
      </c>
      <c r="B91" s="22" t="s">
        <v>7</v>
      </c>
      <c r="C91" s="14">
        <v>0.69</v>
      </c>
    </row>
    <row r="92" spans="1:3" x14ac:dyDescent="0.25">
      <c r="A92" s="22">
        <v>63</v>
      </c>
      <c r="B92" s="22" t="s">
        <v>7</v>
      </c>
      <c r="C92" s="14">
        <v>0.8</v>
      </c>
    </row>
    <row r="93" spans="1:3" x14ac:dyDescent="0.25">
      <c r="A93" s="22">
        <v>65</v>
      </c>
      <c r="B93" s="22" t="s">
        <v>7</v>
      </c>
      <c r="C93" s="14">
        <v>1</v>
      </c>
    </row>
    <row r="94" spans="1:3" x14ac:dyDescent="0.25">
      <c r="A94" s="22">
        <v>67</v>
      </c>
      <c r="B94" s="22" t="s">
        <v>7</v>
      </c>
      <c r="C94" s="14">
        <v>0.8</v>
      </c>
    </row>
    <row r="95" spans="1:3" x14ac:dyDescent="0.25">
      <c r="A95" s="22">
        <v>68</v>
      </c>
      <c r="B95" s="22" t="s">
        <v>7</v>
      </c>
      <c r="C95" s="14">
        <v>0.35</v>
      </c>
    </row>
    <row r="96" spans="1:3" x14ac:dyDescent="0.25">
      <c r="A96" s="22">
        <v>70</v>
      </c>
      <c r="B96" s="22" t="s">
        <v>7</v>
      </c>
      <c r="C96" s="14">
        <v>0.4</v>
      </c>
    </row>
    <row r="97" spans="1:3" x14ac:dyDescent="0.25">
      <c r="A97" s="22">
        <v>71</v>
      </c>
      <c r="B97" s="22" t="s">
        <v>7</v>
      </c>
      <c r="C97" s="14">
        <v>0.75</v>
      </c>
    </row>
    <row r="98" spans="1:3" x14ac:dyDescent="0.25">
      <c r="A98" s="22">
        <v>72</v>
      </c>
      <c r="B98" s="22" t="s">
        <v>7</v>
      </c>
      <c r="C98" s="14">
        <v>0.25</v>
      </c>
    </row>
    <row r="99" spans="1:3" x14ac:dyDescent="0.25">
      <c r="A99" s="22">
        <v>73</v>
      </c>
      <c r="B99" s="22" t="s">
        <v>7</v>
      </c>
      <c r="C99" s="14">
        <v>0.34</v>
      </c>
    </row>
    <row r="100" spans="1:3" x14ac:dyDescent="0.25">
      <c r="A100" s="22">
        <v>74</v>
      </c>
      <c r="B100" s="22" t="s">
        <v>7</v>
      </c>
      <c r="C100" s="14">
        <v>0.15</v>
      </c>
    </row>
    <row r="101" spans="1:3" x14ac:dyDescent="0.25">
      <c r="A101" s="22">
        <v>75</v>
      </c>
      <c r="B101" s="22" t="s">
        <v>7</v>
      </c>
      <c r="C101" s="14">
        <v>0</v>
      </c>
    </row>
    <row r="102" spans="1:3" x14ac:dyDescent="0.25">
      <c r="A102" s="22">
        <v>76</v>
      </c>
      <c r="B102" s="22" t="s">
        <v>7</v>
      </c>
      <c r="C102" s="14">
        <v>0.1</v>
      </c>
    </row>
    <row r="103" spans="1:3" x14ac:dyDescent="0.25">
      <c r="A103" s="22">
        <v>84</v>
      </c>
      <c r="B103" s="22" t="s">
        <v>7</v>
      </c>
      <c r="C103" s="14">
        <v>0.1</v>
      </c>
    </row>
    <row r="104" spans="1:3" x14ac:dyDescent="0.25">
      <c r="A104" s="22">
        <v>85</v>
      </c>
      <c r="B104" s="22" t="s">
        <v>7</v>
      </c>
      <c r="C104" s="14">
        <v>0.45</v>
      </c>
    </row>
    <row r="105" spans="1:3" x14ac:dyDescent="0.25">
      <c r="A105" s="22">
        <v>89</v>
      </c>
      <c r="B105" s="22" t="s">
        <v>7</v>
      </c>
      <c r="C105" s="14">
        <v>0.3</v>
      </c>
    </row>
    <row r="106" spans="1:3" x14ac:dyDescent="0.25">
      <c r="A106" s="22">
        <v>90</v>
      </c>
      <c r="B106" s="22" t="s">
        <v>7</v>
      </c>
      <c r="C106" s="14">
        <v>0.1</v>
      </c>
    </row>
    <row r="107" spans="1:3" x14ac:dyDescent="0.25">
      <c r="A107" s="22">
        <v>92</v>
      </c>
      <c r="B107" s="22" t="s">
        <v>7</v>
      </c>
      <c r="C107" s="14">
        <v>0.2</v>
      </c>
    </row>
    <row r="108" spans="1:3" x14ac:dyDescent="0.25">
      <c r="A108" s="22">
        <v>98</v>
      </c>
      <c r="B108" s="22" t="s">
        <v>7</v>
      </c>
      <c r="C108" s="14">
        <v>0.37</v>
      </c>
    </row>
    <row r="109" spans="1:3" x14ac:dyDescent="0.25">
      <c r="A109" s="22">
        <v>101</v>
      </c>
      <c r="B109" s="22" t="s">
        <v>7</v>
      </c>
      <c r="C109" s="14">
        <v>7.0000000000000007E-2</v>
      </c>
    </row>
    <row r="110" spans="1:3" x14ac:dyDescent="0.25">
      <c r="A110" s="22">
        <v>102</v>
      </c>
      <c r="B110" s="22" t="s">
        <v>7</v>
      </c>
      <c r="C110" s="14">
        <v>0.66</v>
      </c>
    </row>
    <row r="111" spans="1:3" x14ac:dyDescent="0.25">
      <c r="A111" s="22">
        <v>103</v>
      </c>
      <c r="B111" s="22" t="s">
        <v>7</v>
      </c>
      <c r="C111" s="14">
        <v>0.09</v>
      </c>
    </row>
    <row r="112" spans="1:3" x14ac:dyDescent="0.25">
      <c r="A112" s="22">
        <v>104</v>
      </c>
      <c r="B112" s="22" t="s">
        <v>7</v>
      </c>
      <c r="C112" s="14">
        <v>0.42</v>
      </c>
    </row>
    <row r="113" spans="1:3" x14ac:dyDescent="0.25">
      <c r="A113" s="22">
        <v>105</v>
      </c>
      <c r="B113" s="22" t="s">
        <v>7</v>
      </c>
      <c r="C113" s="14">
        <v>0.75</v>
      </c>
    </row>
    <row r="114" spans="1:3" x14ac:dyDescent="0.25">
      <c r="A114" s="16"/>
      <c r="B114" s="16"/>
      <c r="C114" s="12"/>
    </row>
  </sheetData>
  <sortState ref="A7:C113">
    <sortCondition ref="B7:B11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Q1</vt:lpstr>
      <vt:lpstr>Q2</vt:lpstr>
      <vt:lpstr>Q3</vt:lpstr>
      <vt:lpstr>Q4</vt:lpstr>
      <vt:lpstr>Q5</vt:lpstr>
      <vt:lpstr>Q6</vt:lpstr>
      <vt:lpstr>Q7</vt:lpstr>
      <vt:lpstr>Q8</vt:lpstr>
      <vt:lpstr>Sheet9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Natalie Castillo</cp:lastModifiedBy>
  <dcterms:created xsi:type="dcterms:W3CDTF">2014-04-23T16:31:28Z</dcterms:created>
  <dcterms:modified xsi:type="dcterms:W3CDTF">2014-04-25T06:26:53Z</dcterms:modified>
</cp:coreProperties>
</file>