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9440" windowHeight="9270"/>
  </bookViews>
  <sheets>
    <sheet name="CHI SQUARE GOODNESS OF FIT TEST" sheetId="9" r:id="rId1"/>
    <sheet name="TO START GOODNESS OF FIT TEST" sheetId="14" r:id="rId2"/>
    <sheet name="STEP ONE ChiSq GOODNESS OF FIT" sheetId="11" r:id="rId3"/>
    <sheet name="STEP TWO ChiSq GOODNESS OF FIT" sheetId="12" r:id="rId4"/>
    <sheet name="STEP THREE ChiSqGOODNESS OF FIT" sheetId="16" r:id="rId5"/>
    <sheet name="DRAFT ChiSq GOODNESS OF FIT" sheetId="4" r:id="rId6"/>
    <sheet name="MAKING GREEK LETTERS" sheetId="8" r:id="rId7"/>
    <sheet name="NOT READY INDEP" sheetId="15" r:id="rId8"/>
    <sheet name="VIDEO LINKS" sheetId="13" r:id="rId9"/>
    <sheet name="NOT READY INDEP 2" sheetId="5" r:id="rId10"/>
    <sheet name="NOT READY INDEP 3" sheetId="10" r:id="rId11"/>
  </sheets>
  <calcPr calcId="145621"/>
</workbook>
</file>

<file path=xl/calcChain.xml><?xml version="1.0" encoding="utf-8"?>
<calcChain xmlns="http://schemas.openxmlformats.org/spreadsheetml/2006/main">
  <c r="C23" i="16" l="1"/>
  <c r="H41" i="4"/>
  <c r="E28" i="16"/>
  <c r="G28" i="16" s="1"/>
  <c r="H46" i="9"/>
  <c r="I14" i="14"/>
  <c r="I13" i="14"/>
  <c r="I12" i="14"/>
  <c r="K12" i="10"/>
  <c r="K11" i="10"/>
  <c r="K10" i="10"/>
  <c r="I12" i="10"/>
  <c r="I11" i="10"/>
  <c r="I10" i="10"/>
</calcChain>
</file>

<file path=xl/sharedStrings.xml><?xml version="1.0" encoding="utf-8"?>
<sst xmlns="http://schemas.openxmlformats.org/spreadsheetml/2006/main" count="337" uniqueCount="188">
  <si>
    <t>Step II Check Conditions:</t>
  </si>
  <si>
    <r>
      <rPr>
        <b/>
        <sz val="14"/>
        <color theme="1"/>
        <rFont val="Calibri"/>
        <family val="2"/>
        <scheme val="minor"/>
      </rPr>
      <t>Step I Identify Procedure:</t>
    </r>
    <r>
      <rPr>
        <sz val="11"/>
        <color theme="1"/>
        <rFont val="Calibri"/>
        <family val="2"/>
        <scheme val="minor"/>
      </rPr>
      <t xml:space="preserve"> </t>
    </r>
  </si>
  <si>
    <t>Step IV Interpretation:</t>
  </si>
  <si>
    <t>Type an x in a cell.</t>
  </si>
  <si>
    <t>Activate the Insert tab of the ribbon and click Symbol.</t>
  </si>
  <si>
    <t>Select it, then click Insert, and close the Symbol dialog.</t>
  </si>
  <si>
    <t>Scroll down a row or two, and you should see the Combining Single Overline.</t>
  </si>
  <si>
    <t xml:space="preserve">Note the following instructions for inseting: </t>
  </si>
  <si>
    <t>ρ̂</t>
  </si>
  <si>
    <t>X̅</t>
  </si>
  <si>
    <t>ρ̃</t>
  </si>
  <si>
    <t>The null and alternative hypotheses are:</t>
  </si>
  <si>
    <t xml:space="preserve">* Random Sample: A random sample was conducted to insure every member of the population was equally likely </t>
  </si>
  <si>
    <t xml:space="preserve">         to be selected.</t>
  </si>
  <si>
    <t xml:space="preserve">        is more than ten times the sample size.  </t>
  </si>
  <si>
    <t xml:space="preserve"> </t>
  </si>
  <si>
    <t>Population</t>
  </si>
  <si>
    <t>Quantitative Variable</t>
  </si>
  <si>
    <t>Female Granada Hills Charter High School students</t>
  </si>
  <si>
    <t>EXAMPLE DATA:</t>
  </si>
  <si>
    <r>
      <t xml:space="preserve">X̅ = </t>
    </r>
    <r>
      <rPr>
        <b/>
        <sz val="12"/>
        <color rgb="FF7030A0"/>
        <rFont val="Calibri"/>
        <family val="2"/>
        <scheme val="minor"/>
      </rPr>
      <t>$93.54</t>
    </r>
    <r>
      <rPr>
        <b/>
        <sz val="12"/>
        <color rgb="FFFF0000"/>
        <rFont val="Calibri"/>
        <family val="2"/>
        <scheme val="minor"/>
      </rPr>
      <t xml:space="preserve"> </t>
    </r>
  </si>
  <si>
    <r>
      <t>μ</t>
    </r>
    <r>
      <rPr>
        <b/>
        <vertAlign val="subscript"/>
        <sz val="12"/>
        <color rgb="FFFF0000"/>
        <rFont val="Calibri"/>
        <family val="2"/>
        <scheme val="minor"/>
      </rPr>
      <t xml:space="preserve">0 </t>
    </r>
    <r>
      <rPr>
        <b/>
        <sz val="12"/>
        <color rgb="FFFF0000"/>
        <rFont val="Calibri"/>
        <family val="2"/>
        <scheme val="minor"/>
      </rPr>
      <t xml:space="preserve">= </t>
    </r>
    <r>
      <rPr>
        <b/>
        <sz val="12"/>
        <color rgb="FF7030A0"/>
        <rFont val="Calibri"/>
        <family val="2"/>
        <scheme val="minor"/>
      </rPr>
      <t>$89.00</t>
    </r>
  </si>
  <si>
    <r>
      <t xml:space="preserve">α = </t>
    </r>
    <r>
      <rPr>
        <b/>
        <sz val="12"/>
        <color rgb="FF7030A0"/>
        <rFont val="Calibri"/>
        <family val="2"/>
        <scheme val="minor"/>
      </rPr>
      <t>5%</t>
    </r>
  </si>
  <si>
    <t xml:space="preserve">Step III Perform Procedure:  </t>
  </si>
  <si>
    <t xml:space="preserve"> =</t>
  </si>
  <si>
    <r>
      <rPr>
        <b/>
        <sz val="16"/>
        <color rgb="FFFF0000"/>
        <rFont val="Calibri"/>
        <family val="2"/>
        <scheme val="minor"/>
      </rPr>
      <t>α</t>
    </r>
    <r>
      <rPr>
        <b/>
        <sz val="12"/>
        <color rgb="FFFF0000"/>
        <rFont val="Calibri"/>
        <family val="2"/>
        <scheme val="minor"/>
      </rPr>
      <t xml:space="preserve"> = </t>
    </r>
    <r>
      <rPr>
        <b/>
        <sz val="12"/>
        <color rgb="FF7030A0"/>
        <rFont val="Calibri"/>
        <family val="2"/>
        <scheme val="minor"/>
      </rPr>
      <t>5%</t>
    </r>
  </si>
  <si>
    <t>Focus Proportion</t>
  </si>
  <si>
    <t xml:space="preserve">Students who have downloaded videos illegally </t>
  </si>
  <si>
    <r>
      <rPr>
        <b/>
        <sz val="16"/>
        <color rgb="FFFF0000"/>
        <rFont val="Calibri"/>
        <family val="2"/>
        <scheme val="minor"/>
      </rPr>
      <t>n</t>
    </r>
    <r>
      <rPr>
        <b/>
        <sz val="12"/>
        <color rgb="FFFF0000"/>
        <rFont val="Calibri"/>
        <family val="2"/>
        <scheme val="minor"/>
      </rPr>
      <t xml:space="preserve"> = </t>
    </r>
    <r>
      <rPr>
        <b/>
        <sz val="12"/>
        <color rgb="FF7030A0"/>
        <rFont val="Calibri"/>
        <family val="2"/>
        <scheme val="minor"/>
      </rPr>
      <t>36</t>
    </r>
  </si>
  <si>
    <t xml:space="preserve">videos illegally in the population of Granada Hills Charter High School female students (ρ) is less than 35%. </t>
  </si>
  <si>
    <r>
      <t>Sample mean X̅ (using Excel's "average" formula) and the sample standard deviation S</t>
    </r>
    <r>
      <rPr>
        <b/>
        <vertAlign val="subscript"/>
        <sz val="12"/>
        <color rgb="FFFF0000"/>
        <rFont val="Calibri"/>
        <family val="2"/>
        <scheme val="minor"/>
      </rPr>
      <t>X</t>
    </r>
    <r>
      <rPr>
        <b/>
        <sz val="12"/>
        <color rgb="FFFF0000"/>
        <rFont val="Calibri"/>
        <family val="2"/>
        <scheme val="minor"/>
      </rPr>
      <t xml:space="preserve"> (using Excel's formula "STDEV.S").      </t>
    </r>
  </si>
  <si>
    <t>EXAMPLE DATA &amp; INFORMATION:</t>
  </si>
  <si>
    <t xml:space="preserve">Amount spent on shopping in the last month ($Dollars) </t>
  </si>
  <si>
    <t xml:space="preserve">Before starting the procedure, assemble the sample data in a single column and calculate the following: </t>
  </si>
  <si>
    <r>
      <t xml:space="preserve">Select a null hypothesis value </t>
    </r>
    <r>
      <rPr>
        <b/>
        <sz val="16"/>
        <color rgb="FF7030A0"/>
        <rFont val="Calibri"/>
        <family val="2"/>
        <scheme val="minor"/>
      </rPr>
      <t>(μ</t>
    </r>
    <r>
      <rPr>
        <b/>
        <vertAlign val="subscript"/>
        <sz val="16"/>
        <color rgb="FF7030A0"/>
        <rFont val="Calibri"/>
        <family val="2"/>
        <scheme val="minor"/>
      </rPr>
      <t>0</t>
    </r>
    <r>
      <rPr>
        <b/>
        <sz val="16"/>
        <color rgb="FF7030A0"/>
        <rFont val="Calibri"/>
        <family val="2"/>
        <scheme val="minor"/>
      </rPr>
      <t>)</t>
    </r>
    <r>
      <rPr>
        <b/>
        <sz val="12"/>
        <color rgb="FFFF0000"/>
        <rFont val="Calibri"/>
        <family val="2"/>
        <scheme val="minor"/>
      </rPr>
      <t xml:space="preserve"> (the assumed value of the population mean to which the sample mean will be compared).</t>
    </r>
  </si>
  <si>
    <t xml:space="preserve"> Lastly, you will need the name of the population, and quantitative variable. </t>
  </si>
  <si>
    <t>CLICK HERE</t>
  </si>
  <si>
    <t>for what to do before starting four step procedure.</t>
  </si>
  <si>
    <t xml:space="preserve">Just list conditions below.  </t>
  </si>
  <si>
    <t xml:space="preserve">for more information on Inference Conditions. </t>
  </si>
  <si>
    <t xml:space="preserve">         to be selected. </t>
  </si>
  <si>
    <r>
      <t xml:space="preserve">Make sure Unicode (hex) is selected in the </t>
    </r>
    <r>
      <rPr>
        <b/>
        <i/>
        <sz val="11"/>
        <color theme="1"/>
        <rFont val="Arial"/>
        <family val="2"/>
      </rPr>
      <t>from</t>
    </r>
    <r>
      <rPr>
        <b/>
        <sz val="11"/>
        <color theme="1"/>
        <rFont val="Arial"/>
        <family val="2"/>
      </rPr>
      <t xml:space="preserve"> dropdown at the bottom of page, &amp; (normal text) is selected </t>
    </r>
  </si>
  <si>
    <t>from Font dropdown menu.</t>
  </si>
  <si>
    <t>Select the desired letter from Greek Coptic, and then the desired mark from Combining Diacritical Marks</t>
  </si>
  <si>
    <t xml:space="preserve"> from the Subset dropdown.</t>
  </si>
  <si>
    <r>
      <t xml:space="preserve">for Statistics Greek Letters (μ , </t>
    </r>
    <r>
      <rPr>
        <b/>
        <i/>
        <sz val="12"/>
        <color theme="1"/>
        <rFont val="Calibri"/>
        <family val="2"/>
      </rPr>
      <t xml:space="preserve">ρ, α) go to Insert Symbols: Under Greek &amp; Coptic </t>
    </r>
  </si>
  <si>
    <t>RETURN</t>
  </si>
  <si>
    <t xml:space="preserve">Determine whether to "Reject Null Hypothesis" or "Fail To Reject Null Hypothesis" </t>
  </si>
  <si>
    <t>Note: RED SCRIPT IS INSTRUCTIONAL AND WOULD NOT BE INCLUDED IN YOUR TWO-PAGE, FOUR-STEP PRESENTATION</t>
  </si>
  <si>
    <t xml:space="preserve">FORMAL WRITTEN PRESENTATION FOLLOWS </t>
  </si>
  <si>
    <t xml:space="preserve">* Independence: The lack of replacement is not a problem in this case because the number of subjects in the </t>
  </si>
  <si>
    <t>for background on completing Step One of Procedure</t>
  </si>
  <si>
    <t>Use the appropriate paragraph from the Inference Outline, Step Four.</t>
  </si>
  <si>
    <t>to review the final draft of this two-page, four-step inference procedure</t>
  </si>
  <si>
    <t>to Instructional Copy of Procedure</t>
  </si>
  <si>
    <t>to Example Step Two</t>
  </si>
  <si>
    <t>to Example Step Three</t>
  </si>
  <si>
    <t>BEFORE STARTING A TEST OF SIGNIFICANCE - Means</t>
  </si>
  <si>
    <t>to Example Step One</t>
  </si>
  <si>
    <r>
      <t xml:space="preserve">Select a significance level % </t>
    </r>
    <r>
      <rPr>
        <b/>
        <sz val="16"/>
        <color rgb="FF7030A0"/>
        <rFont val="Calibri"/>
        <family val="2"/>
        <scheme val="minor"/>
      </rPr>
      <t>(α)</t>
    </r>
    <r>
      <rPr>
        <b/>
        <sz val="12"/>
        <color rgb="FFFF0000"/>
        <rFont val="Calibri"/>
        <family val="2"/>
        <scheme val="minor"/>
      </rPr>
      <t xml:space="preserve"> (usually between 1% to 10%). </t>
    </r>
  </si>
  <si>
    <t>Notice we rejected the null hypothesis because the P-value (the probability of getting a sample proportion of 20%</t>
  </si>
  <si>
    <t xml:space="preserve"> if the population had an actual proportion of 35% was only 2.9%, lower than the cut-off significance level selected of 5%. </t>
  </si>
  <si>
    <t xml:space="preserve"> This scenario is too rare to continue with the assumption that population proportion is 35%, thus we reject the original</t>
  </si>
  <si>
    <t xml:space="preserve"> hypothesis, and conclude that the actual proportion must be lower. </t>
  </si>
  <si>
    <r>
      <t xml:space="preserve">Note: For Statistics Greek Letters (μ , </t>
    </r>
    <r>
      <rPr>
        <b/>
        <sz val="16"/>
        <color rgb="FF00B050"/>
        <rFont val="Calibri"/>
        <family val="2"/>
      </rPr>
      <t xml:space="preserve">ρ, α) go to Insert Symbols: Under Greek &amp; Coptic </t>
    </r>
  </si>
  <si>
    <t>http://www.youtube.com/watch?v=b-JsrKLGZw4</t>
  </si>
  <si>
    <t>Here's a link that provides a student video describing the concept of test of significance,</t>
  </si>
  <si>
    <t xml:space="preserve"> the calculations are "old school".</t>
  </si>
  <si>
    <t>Just an experiment so far.</t>
  </si>
  <si>
    <r>
      <t>S</t>
    </r>
    <r>
      <rPr>
        <b/>
        <vertAlign val="subscript"/>
        <sz val="12"/>
        <color rgb="FFFF0000"/>
        <rFont val="Calibri"/>
        <family val="2"/>
        <scheme val="minor"/>
      </rPr>
      <t xml:space="preserve">X </t>
    </r>
    <r>
      <rPr>
        <b/>
        <sz val="12"/>
        <color rgb="FFFF0000"/>
        <rFont val="Calibri"/>
        <family val="2"/>
        <scheme val="minor"/>
      </rPr>
      <t xml:space="preserve">= </t>
    </r>
    <r>
      <rPr>
        <b/>
        <sz val="12"/>
        <color rgb="FF7030A0"/>
        <rFont val="Calibri"/>
        <family val="2"/>
        <scheme val="minor"/>
      </rPr>
      <t>22.3</t>
    </r>
  </si>
  <si>
    <r>
      <t xml:space="preserve">n = </t>
    </r>
    <r>
      <rPr>
        <b/>
        <sz val="12"/>
        <color rgb="FF7030A0"/>
        <rFont val="Calibri"/>
        <family val="2"/>
        <scheme val="minor"/>
      </rPr>
      <t>36</t>
    </r>
  </si>
  <si>
    <r>
      <t xml:space="preserve">We reject the null hypothesis at the </t>
    </r>
    <r>
      <rPr>
        <b/>
        <sz val="12"/>
        <color rgb="FF7030A0"/>
        <rFont val="Calibri"/>
        <family val="2"/>
        <scheme val="minor"/>
      </rPr>
      <t>5%</t>
    </r>
    <r>
      <rPr>
        <b/>
        <sz val="12"/>
        <color theme="1"/>
        <rFont val="Calibri"/>
        <family val="2"/>
        <scheme val="minor"/>
      </rPr>
      <t xml:space="preserve"> significance level (α ).  The P‐value of </t>
    </r>
    <r>
      <rPr>
        <b/>
        <sz val="12"/>
        <color rgb="FF7030A0"/>
        <rFont val="Calibri"/>
        <family val="2"/>
        <scheme val="minor"/>
      </rPr>
      <t>2.4%</t>
    </r>
    <r>
      <rPr>
        <b/>
        <sz val="12"/>
        <color theme="1"/>
        <rFont val="Calibri"/>
        <family val="2"/>
        <scheme val="minor"/>
      </rPr>
      <t xml:space="preserve"> falls</t>
    </r>
    <r>
      <rPr>
        <b/>
        <sz val="12"/>
        <color rgb="FFFF0000"/>
        <rFont val="Calibri"/>
        <family val="2"/>
        <scheme val="minor"/>
      </rPr>
      <t xml:space="preserve"> </t>
    </r>
    <r>
      <rPr>
        <b/>
        <sz val="12"/>
        <color rgb="FF7030A0"/>
        <rFont val="Calibri"/>
        <family val="2"/>
        <scheme val="minor"/>
      </rPr>
      <t>well below</t>
    </r>
    <r>
      <rPr>
        <b/>
        <sz val="12"/>
        <color theme="1"/>
        <rFont val="Calibri"/>
        <family val="2"/>
        <scheme val="minor"/>
      </rPr>
      <t xml:space="preserve"> the significance level, thus</t>
    </r>
  </si>
  <si>
    <r>
      <t xml:space="preserve">there is </t>
    </r>
    <r>
      <rPr>
        <b/>
        <sz val="12"/>
        <color rgb="FF7030A0"/>
        <rFont val="Calibri"/>
        <family val="2"/>
        <scheme val="minor"/>
      </rPr>
      <t>strong</t>
    </r>
    <r>
      <rPr>
        <b/>
        <sz val="12"/>
        <color theme="1"/>
        <rFont val="Calibri"/>
        <family val="2"/>
        <scheme val="minor"/>
      </rPr>
      <t xml:space="preserve"> evidence that the alternative hypothesis is true,</t>
    </r>
    <r>
      <rPr>
        <b/>
        <sz val="12"/>
        <color rgb="FF7030A0"/>
        <rFont val="Calibri"/>
        <family val="2"/>
        <scheme val="minor"/>
      </rPr>
      <t xml:space="preserve"> the proportion of students who have downloaded    </t>
    </r>
  </si>
  <si>
    <r>
      <rPr>
        <b/>
        <sz val="16"/>
        <color rgb="FFFF0000"/>
        <rFont val="Calibri"/>
        <family val="2"/>
        <scheme val="minor"/>
      </rPr>
      <t xml:space="preserve"> ρ̂</t>
    </r>
    <r>
      <rPr>
        <b/>
        <vertAlign val="subscript"/>
        <sz val="16"/>
        <color rgb="FFFF0000"/>
        <rFont val="Calibri"/>
        <family val="2"/>
        <scheme val="minor"/>
      </rPr>
      <t>1</t>
    </r>
    <r>
      <rPr>
        <b/>
        <sz val="12"/>
        <color rgb="FFFF0000"/>
        <rFont val="Calibri"/>
        <family val="2"/>
        <scheme val="minor"/>
      </rPr>
      <t xml:space="preserve"> = </t>
    </r>
    <r>
      <rPr>
        <b/>
        <sz val="12"/>
        <color rgb="FF7030A0"/>
        <rFont val="Calibri"/>
        <family val="2"/>
        <scheme val="minor"/>
      </rPr>
      <t>19.4%</t>
    </r>
    <r>
      <rPr>
        <b/>
        <sz val="12"/>
        <color rgb="FFFF0000"/>
        <rFont val="Calibri"/>
        <family val="2"/>
        <scheme val="minor"/>
      </rPr>
      <t xml:space="preserve"> </t>
    </r>
  </si>
  <si>
    <r>
      <rPr>
        <b/>
        <sz val="16"/>
        <color rgb="FFFF0000"/>
        <rFont val="Calibri"/>
        <family val="2"/>
        <scheme val="minor"/>
      </rPr>
      <t xml:space="preserve"> ρ̂</t>
    </r>
    <r>
      <rPr>
        <b/>
        <vertAlign val="subscript"/>
        <sz val="16"/>
        <color rgb="FFFF0000"/>
        <rFont val="Calibri"/>
        <family val="2"/>
        <scheme val="minor"/>
      </rPr>
      <t>2</t>
    </r>
    <r>
      <rPr>
        <b/>
        <sz val="12"/>
        <color rgb="FFFF0000"/>
        <rFont val="Calibri"/>
        <family val="2"/>
        <scheme val="minor"/>
      </rPr>
      <t xml:space="preserve"> = </t>
    </r>
    <r>
      <rPr>
        <b/>
        <sz val="12"/>
        <color rgb="FF7030A0"/>
        <rFont val="Calibri"/>
        <family val="2"/>
        <scheme val="minor"/>
      </rPr>
      <t>19.4%</t>
    </r>
    <r>
      <rPr>
        <b/>
        <sz val="12"/>
        <color rgb="FFFF0000"/>
        <rFont val="Calibri"/>
        <family val="2"/>
        <scheme val="minor"/>
      </rPr>
      <t xml:space="preserve"> </t>
    </r>
  </si>
  <si>
    <r>
      <rPr>
        <b/>
        <sz val="16"/>
        <color rgb="FFFF0000"/>
        <rFont val="Calibri"/>
        <family val="2"/>
        <scheme val="minor"/>
      </rPr>
      <t xml:space="preserve"> ρ̂</t>
    </r>
    <r>
      <rPr>
        <b/>
        <vertAlign val="subscript"/>
        <sz val="16"/>
        <color rgb="FFFF0000"/>
        <rFont val="Calibri"/>
        <family val="2"/>
        <scheme val="minor"/>
      </rPr>
      <t>3</t>
    </r>
    <r>
      <rPr>
        <b/>
        <sz val="12"/>
        <color rgb="FFFF0000"/>
        <rFont val="Calibri"/>
        <family val="2"/>
        <scheme val="minor"/>
      </rPr>
      <t xml:space="preserve"> = </t>
    </r>
    <r>
      <rPr>
        <b/>
        <sz val="12"/>
        <color rgb="FF7030A0"/>
        <rFont val="Calibri"/>
        <family val="2"/>
        <scheme val="minor"/>
      </rPr>
      <t>19.4%</t>
    </r>
    <r>
      <rPr>
        <b/>
        <sz val="12"/>
        <color rgb="FFFF0000"/>
        <rFont val="Calibri"/>
        <family val="2"/>
        <scheme val="minor"/>
      </rPr>
      <t xml:space="preserve"> </t>
    </r>
  </si>
  <si>
    <r>
      <rPr>
        <b/>
        <sz val="16"/>
        <color rgb="FFFF0000"/>
        <rFont val="Calibri"/>
        <family val="2"/>
      </rPr>
      <t>ρ</t>
    </r>
    <r>
      <rPr>
        <b/>
        <vertAlign val="subscript"/>
        <sz val="12"/>
        <color rgb="FFFF0000"/>
        <rFont val="Calibri"/>
        <family val="2"/>
      </rPr>
      <t>1</t>
    </r>
    <r>
      <rPr>
        <b/>
        <sz val="12"/>
        <color rgb="FFFF0000"/>
        <rFont val="Calibri"/>
        <family val="2"/>
        <scheme val="minor"/>
      </rPr>
      <t xml:space="preserve"> = </t>
    </r>
    <r>
      <rPr>
        <b/>
        <sz val="12"/>
        <color rgb="FF7030A0"/>
        <rFont val="Calibri"/>
        <family val="2"/>
        <scheme val="minor"/>
      </rPr>
      <t>35%</t>
    </r>
  </si>
  <si>
    <r>
      <rPr>
        <b/>
        <sz val="16"/>
        <color rgb="FFFF0000"/>
        <rFont val="Calibri"/>
        <family val="2"/>
      </rPr>
      <t>ρ</t>
    </r>
    <r>
      <rPr>
        <b/>
        <vertAlign val="subscript"/>
        <sz val="12"/>
        <color rgb="FFFF0000"/>
        <rFont val="Calibri"/>
        <family val="2"/>
      </rPr>
      <t>2</t>
    </r>
    <r>
      <rPr>
        <b/>
        <sz val="12"/>
        <color rgb="FFFF0000"/>
        <rFont val="Calibri"/>
        <family val="2"/>
        <scheme val="minor"/>
      </rPr>
      <t xml:space="preserve"> = </t>
    </r>
    <r>
      <rPr>
        <b/>
        <sz val="12"/>
        <color rgb="FF7030A0"/>
        <rFont val="Calibri"/>
        <family val="2"/>
        <scheme val="minor"/>
      </rPr>
      <t>35%</t>
    </r>
  </si>
  <si>
    <r>
      <rPr>
        <b/>
        <sz val="16"/>
        <color rgb="FFFF0000"/>
        <rFont val="Calibri"/>
        <family val="2"/>
      </rPr>
      <t>ρ</t>
    </r>
    <r>
      <rPr>
        <b/>
        <vertAlign val="subscript"/>
        <sz val="12"/>
        <color rgb="FFFF0000"/>
        <rFont val="Calibri"/>
        <family val="2"/>
      </rPr>
      <t>3</t>
    </r>
    <r>
      <rPr>
        <b/>
        <sz val="12"/>
        <color rgb="FFFF0000"/>
        <rFont val="Calibri"/>
        <family val="2"/>
        <scheme val="minor"/>
      </rPr>
      <t xml:space="preserve"> = </t>
    </r>
    <r>
      <rPr>
        <b/>
        <sz val="12"/>
        <color rgb="FF7030A0"/>
        <rFont val="Calibri"/>
        <family val="2"/>
        <scheme val="minor"/>
      </rPr>
      <t>35%</t>
    </r>
  </si>
  <si>
    <r>
      <t>H</t>
    </r>
    <r>
      <rPr>
        <b/>
        <vertAlign val="subscript"/>
        <sz val="18"/>
        <color theme="1"/>
        <rFont val="Calibri"/>
        <family val="2"/>
        <scheme val="minor"/>
      </rPr>
      <t>0</t>
    </r>
    <r>
      <rPr>
        <b/>
        <sz val="18"/>
        <color theme="1"/>
        <rFont val="Calibri"/>
        <family val="2"/>
        <scheme val="minor"/>
      </rPr>
      <t xml:space="preserve">: </t>
    </r>
    <r>
      <rPr>
        <b/>
        <sz val="18"/>
        <color theme="1"/>
        <rFont val="Calibri"/>
        <family val="2"/>
      </rPr>
      <t>ρ</t>
    </r>
    <r>
      <rPr>
        <b/>
        <vertAlign val="subscript"/>
        <sz val="18"/>
        <color theme="1"/>
        <rFont val="Calibri"/>
        <family val="2"/>
      </rPr>
      <t>1</t>
    </r>
    <r>
      <rPr>
        <b/>
        <sz val="18"/>
        <color theme="1"/>
        <rFont val="Calibri"/>
        <family val="2"/>
        <scheme val="minor"/>
      </rPr>
      <t xml:space="preserve"> =  ρ</t>
    </r>
    <r>
      <rPr>
        <b/>
        <vertAlign val="subscript"/>
        <sz val="18"/>
        <color theme="1"/>
        <rFont val="Calibri"/>
        <family val="2"/>
        <scheme val="minor"/>
      </rPr>
      <t>2</t>
    </r>
    <r>
      <rPr>
        <b/>
        <sz val="18"/>
        <color theme="1"/>
        <rFont val="Calibri"/>
        <family val="2"/>
        <scheme val="minor"/>
      </rPr>
      <t xml:space="preserve"> = ρ</t>
    </r>
    <r>
      <rPr>
        <b/>
        <vertAlign val="subscript"/>
        <sz val="18"/>
        <color theme="1"/>
        <rFont val="Calibri"/>
        <family val="2"/>
        <scheme val="minor"/>
      </rPr>
      <t>3</t>
    </r>
  </si>
  <si>
    <r>
      <t>H</t>
    </r>
    <r>
      <rPr>
        <b/>
        <vertAlign val="subscript"/>
        <sz val="18"/>
        <color theme="1"/>
        <rFont val="Calibri"/>
        <family val="2"/>
        <scheme val="minor"/>
      </rPr>
      <t>A</t>
    </r>
    <r>
      <rPr>
        <b/>
        <sz val="18"/>
        <color theme="1"/>
        <rFont val="Calibri"/>
        <family val="2"/>
        <scheme val="minor"/>
      </rPr>
      <t xml:space="preserve">: </t>
    </r>
    <r>
      <rPr>
        <b/>
        <sz val="18"/>
        <color theme="1"/>
        <rFont val="Calibri"/>
        <family val="2"/>
      </rPr>
      <t>ρ</t>
    </r>
    <r>
      <rPr>
        <b/>
        <vertAlign val="subscript"/>
        <sz val="18"/>
        <color theme="1"/>
        <rFont val="Calibri"/>
        <family val="2"/>
      </rPr>
      <t>1</t>
    </r>
    <r>
      <rPr>
        <b/>
        <sz val="18"/>
        <color theme="1"/>
        <rFont val="Calibri"/>
        <family val="2"/>
        <scheme val="minor"/>
      </rPr>
      <t xml:space="preserve"> </t>
    </r>
    <r>
      <rPr>
        <b/>
        <sz val="18"/>
        <color theme="1"/>
        <rFont val="Calibri"/>
        <family val="2"/>
      </rPr>
      <t>≠</t>
    </r>
    <r>
      <rPr>
        <b/>
        <sz val="18"/>
        <color theme="1"/>
        <rFont val="Calibri"/>
        <family val="2"/>
        <scheme val="minor"/>
      </rPr>
      <t xml:space="preserve">  ρ</t>
    </r>
    <r>
      <rPr>
        <b/>
        <vertAlign val="subscript"/>
        <sz val="18"/>
        <color theme="1"/>
        <rFont val="Calibri"/>
        <family val="2"/>
        <scheme val="minor"/>
      </rPr>
      <t>2</t>
    </r>
    <r>
      <rPr>
        <b/>
        <sz val="18"/>
        <color theme="1"/>
        <rFont val="Calibri"/>
        <family val="2"/>
        <scheme val="minor"/>
      </rPr>
      <t xml:space="preserve"> </t>
    </r>
    <r>
      <rPr>
        <b/>
        <sz val="18"/>
        <color theme="1"/>
        <rFont val="Calibri"/>
        <family val="2"/>
      </rPr>
      <t>≠</t>
    </r>
    <r>
      <rPr>
        <b/>
        <sz val="18"/>
        <color theme="1"/>
        <rFont val="Calibri"/>
        <family val="2"/>
        <scheme val="minor"/>
      </rPr>
      <t xml:space="preserve"> ρ</t>
    </r>
    <r>
      <rPr>
        <b/>
        <vertAlign val="subscript"/>
        <sz val="18"/>
        <color theme="1"/>
        <rFont val="Calibri"/>
        <family val="2"/>
        <scheme val="minor"/>
      </rPr>
      <t>3</t>
    </r>
  </si>
  <si>
    <r>
      <t>(Note: H</t>
    </r>
    <r>
      <rPr>
        <b/>
        <vertAlign val="subscript"/>
        <sz val="12"/>
        <color rgb="FFFF0000"/>
        <rFont val="Calibri"/>
        <family val="2"/>
        <scheme val="minor"/>
      </rPr>
      <t>A</t>
    </r>
    <r>
      <rPr>
        <b/>
        <sz val="12"/>
        <color rgb="FFFF0000"/>
        <rFont val="Calibri"/>
        <family val="2"/>
        <scheme val="minor"/>
      </rPr>
      <t xml:space="preserve"> Shows Two Categorical Variables Are Not Independent)</t>
    </r>
  </si>
  <si>
    <t>CHAI SQUARE TEST OF SIGNIFICANCE - Independence</t>
  </si>
  <si>
    <t xml:space="preserve">        population is more than ten times the sample size.  No expected counts were less than one, and 80% or more  </t>
  </si>
  <si>
    <t xml:space="preserve">        of the expected counts were 5 or more.</t>
  </si>
  <si>
    <t xml:space="preserve">         more than ten times the sample size.  </t>
  </si>
  <si>
    <r>
      <t xml:space="preserve">* Independence: </t>
    </r>
    <r>
      <rPr>
        <b/>
        <sz val="12"/>
        <color rgb="FF00B050"/>
        <rFont val="Calibri"/>
        <family val="2"/>
        <scheme val="minor"/>
      </rPr>
      <t>(1)</t>
    </r>
    <r>
      <rPr>
        <b/>
        <sz val="12"/>
        <color theme="1"/>
        <rFont val="Calibri"/>
        <family val="2"/>
        <scheme val="minor"/>
      </rPr>
      <t xml:space="preserve"> No expected counts were less than one, and 80% or more of the expected counts were 5 or more.  </t>
    </r>
  </si>
  <si>
    <r>
      <t xml:space="preserve">        </t>
    </r>
    <r>
      <rPr>
        <b/>
        <sz val="12"/>
        <color rgb="FF00B050"/>
        <rFont val="Calibri"/>
        <family val="2"/>
        <scheme val="minor"/>
      </rPr>
      <t xml:space="preserve"> (2)</t>
    </r>
    <r>
      <rPr>
        <b/>
        <sz val="12"/>
        <color theme="1"/>
        <rFont val="Calibri"/>
        <family val="2"/>
        <scheme val="minor"/>
      </rPr>
      <t xml:space="preserve"> The lack of replacement is not a problem in this case because the number of subjects in the population is </t>
    </r>
  </si>
  <si>
    <r>
      <rPr>
        <b/>
        <sz val="12"/>
        <color rgb="FF00B050"/>
        <rFont val="Calibri"/>
        <family val="2"/>
        <scheme val="minor"/>
      </rPr>
      <t>(2)</t>
    </r>
    <r>
      <rPr>
        <b/>
        <sz val="12"/>
        <color theme="1"/>
        <rFont val="Calibri"/>
        <family val="2"/>
        <scheme val="minor"/>
      </rPr>
      <t xml:space="preserve"> The lack of replacement is not a problem in this case because the number of subjects in the population </t>
    </r>
  </si>
  <si>
    <r>
      <t xml:space="preserve"> </t>
    </r>
    <r>
      <rPr>
        <b/>
        <sz val="12"/>
        <color rgb="FF00B050"/>
        <rFont val="Calibri"/>
        <family val="2"/>
        <scheme val="minor"/>
      </rPr>
      <t>(1)</t>
    </r>
    <r>
      <rPr>
        <b/>
        <sz val="12"/>
        <color theme="1"/>
        <rFont val="Calibri"/>
        <family val="2"/>
        <scheme val="minor"/>
      </rPr>
      <t xml:space="preserve"> </t>
    </r>
    <r>
      <rPr>
        <b/>
        <sz val="12"/>
        <color rgb="FF7030A0"/>
        <rFont val="Calibri"/>
        <family val="2"/>
        <scheme val="minor"/>
      </rPr>
      <t>No</t>
    </r>
    <r>
      <rPr>
        <b/>
        <sz val="12"/>
        <color theme="1"/>
        <rFont val="Calibri"/>
        <family val="2"/>
        <scheme val="minor"/>
      </rPr>
      <t xml:space="preserve"> expected counts were</t>
    </r>
    <r>
      <rPr>
        <b/>
        <sz val="12"/>
        <color rgb="FF7030A0"/>
        <rFont val="Calibri"/>
        <family val="2"/>
        <scheme val="minor"/>
      </rPr>
      <t xml:space="preserve"> less than one</t>
    </r>
    <r>
      <rPr>
        <b/>
        <sz val="12"/>
        <color theme="1"/>
        <rFont val="Calibri"/>
        <family val="2"/>
        <scheme val="minor"/>
      </rPr>
      <t xml:space="preserve">, and </t>
    </r>
    <r>
      <rPr>
        <b/>
        <sz val="12"/>
        <color rgb="FF7030A0"/>
        <rFont val="Calibri"/>
        <family val="2"/>
        <scheme val="minor"/>
      </rPr>
      <t>80% or more</t>
    </r>
    <r>
      <rPr>
        <b/>
        <sz val="12"/>
        <color theme="1"/>
        <rFont val="Calibri"/>
        <family val="2"/>
        <scheme val="minor"/>
      </rPr>
      <t xml:space="preserve"> of the expected counts were </t>
    </r>
    <r>
      <rPr>
        <b/>
        <sz val="12"/>
        <color rgb="FF7030A0"/>
        <rFont val="Calibri"/>
        <family val="2"/>
        <scheme val="minor"/>
      </rPr>
      <t>5 or more</t>
    </r>
    <r>
      <rPr>
        <b/>
        <sz val="12"/>
        <color theme="1"/>
        <rFont val="Calibri"/>
        <family val="2"/>
        <scheme val="minor"/>
      </rPr>
      <t xml:space="preserve">.  </t>
    </r>
  </si>
  <si>
    <r>
      <t>We want to test the evidence against the claim that the proportions of</t>
    </r>
    <r>
      <rPr>
        <b/>
        <sz val="12"/>
        <color rgb="FF7030A0"/>
        <rFont val="Calibri"/>
        <family val="2"/>
        <scheme val="minor"/>
      </rPr>
      <t xml:space="preserve"> student preferences for breakfast  </t>
    </r>
  </si>
  <si>
    <r>
      <rPr>
        <b/>
        <sz val="12"/>
        <color rgb="FF7030A0"/>
        <rFont val="Calibri"/>
        <family val="2"/>
        <scheme val="minor"/>
      </rPr>
      <t xml:space="preserve"> </t>
    </r>
    <r>
      <rPr>
        <b/>
        <sz val="12"/>
        <color theme="1"/>
        <rFont val="Calibri"/>
        <family val="2"/>
        <scheme val="minor"/>
      </rPr>
      <t xml:space="preserve">in the population of </t>
    </r>
    <r>
      <rPr>
        <b/>
        <sz val="12"/>
        <color rgb="FF7030A0"/>
        <rFont val="Calibri"/>
        <family val="2"/>
        <scheme val="minor"/>
      </rPr>
      <t>Granada Hills Charter High School students</t>
    </r>
    <r>
      <rPr>
        <b/>
        <sz val="12"/>
        <color theme="1"/>
        <rFont val="Calibri"/>
        <family val="2"/>
        <scheme val="minor"/>
      </rPr>
      <t xml:space="preserve"> is the same for all subcategories of </t>
    </r>
    <r>
      <rPr>
        <b/>
        <sz val="12"/>
        <color rgb="FF7030A0"/>
        <rFont val="Calibri"/>
        <family val="2"/>
        <scheme val="minor"/>
      </rPr>
      <t>gender</t>
    </r>
    <r>
      <rPr>
        <b/>
        <sz val="12"/>
        <color theme="1"/>
        <rFont val="Calibri"/>
        <family val="2"/>
        <scheme val="minor"/>
      </rPr>
      <t>.</t>
    </r>
  </si>
  <si>
    <t>Expected Counts</t>
  </si>
  <si>
    <t>df (degrees of freedom) = (3-1) * (2-1) = 2</t>
  </si>
  <si>
    <t>Observeded Counts</t>
  </si>
  <si>
    <t>Calculate Expected Counts:</t>
  </si>
  <si>
    <t>Male</t>
  </si>
  <si>
    <t>Female</t>
  </si>
  <si>
    <t>Muffin Tops</t>
  </si>
  <si>
    <t>BEFORE STARTING A TEST OF SIGNIFICANCE - CHAI SQUARE TEST OF HOMOGENEITY (INDEPENDENCE)</t>
  </si>
  <si>
    <t>Raisin Oatmeal</t>
  </si>
  <si>
    <t>Males</t>
  </si>
  <si>
    <t>Females</t>
  </si>
  <si>
    <t>Pancakes</t>
  </si>
  <si>
    <t>Subtotals</t>
  </si>
  <si>
    <t xml:space="preserve">Before starting the procedure, assemble the sample counts for the two categorical variables in a two-way table.  A two-way table showing </t>
  </si>
  <si>
    <t>TWO-WAY TABLES WITH COUNTS</t>
  </si>
  <si>
    <t>PREFERENCE PERCENTAGES BY GENDER</t>
  </si>
  <si>
    <t xml:space="preserve">Use Excel's "countif" formula to determine the counts above.  </t>
  </si>
  <si>
    <t xml:space="preserve">the percentages by gender are shown as well. </t>
  </si>
  <si>
    <t>1. Muffin Tops</t>
  </si>
  <si>
    <t>2. Raisin Oatmeal</t>
  </si>
  <si>
    <t>3. Pancakes</t>
  </si>
  <si>
    <t>same for males and females. If any of these three relationships is different, the Chai Square statistic will lead us to reject this null hypothesis.</t>
  </si>
  <si>
    <r>
      <t xml:space="preserve">Select a significance level % </t>
    </r>
    <r>
      <rPr>
        <b/>
        <sz val="18"/>
        <color rgb="FF7030A0"/>
        <rFont val="Calibri"/>
        <family val="2"/>
        <scheme val="minor"/>
      </rPr>
      <t>(α)</t>
    </r>
    <r>
      <rPr>
        <b/>
        <sz val="12"/>
        <color rgb="FFFF0000"/>
        <rFont val="Calibri"/>
        <family val="2"/>
        <scheme val="minor"/>
      </rPr>
      <t xml:space="preserve"> (usually between 1% to 10%).</t>
    </r>
  </si>
  <si>
    <t xml:space="preserve"> Lastly, you will need the name of  the population.</t>
  </si>
  <si>
    <r>
      <t>of students who prefer raisin oatmeal is the same for males and females; and</t>
    </r>
    <r>
      <rPr>
        <b/>
        <sz val="14"/>
        <color rgb="FF7030A0"/>
        <rFont val="Calibri"/>
        <family val="2"/>
        <scheme val="minor"/>
      </rPr>
      <t xml:space="preserve"> (3)</t>
    </r>
    <r>
      <rPr>
        <b/>
        <sz val="12"/>
        <color rgb="FFFF0000"/>
        <rFont val="Calibri"/>
        <family val="2"/>
        <scheme val="minor"/>
      </rPr>
      <t xml:space="preserve"> the percentage of students who prefer pancakes is the </t>
    </r>
  </si>
  <si>
    <r>
      <t xml:space="preserve">The null hypothesis will </t>
    </r>
    <r>
      <rPr>
        <b/>
        <sz val="14"/>
        <color rgb="FF7030A0"/>
        <rFont val="Calibri"/>
        <family val="2"/>
        <scheme val="minor"/>
      </rPr>
      <t>assume</t>
    </r>
    <r>
      <rPr>
        <b/>
        <sz val="12"/>
        <color rgb="FFFF0000"/>
        <rFont val="Calibri"/>
        <family val="2"/>
        <scheme val="minor"/>
      </rPr>
      <t xml:space="preserve">: </t>
    </r>
    <r>
      <rPr>
        <b/>
        <sz val="14"/>
        <color rgb="FF7030A0"/>
        <rFont val="Calibri"/>
        <family val="2"/>
        <scheme val="minor"/>
      </rPr>
      <t>(1)</t>
    </r>
    <r>
      <rPr>
        <b/>
        <sz val="12"/>
        <color rgb="FFFF0000"/>
        <rFont val="Calibri"/>
        <family val="2"/>
        <scheme val="minor"/>
      </rPr>
      <t xml:space="preserve"> the percentage of students who prefer muffin tops is the same for males and females;</t>
    </r>
    <r>
      <rPr>
        <b/>
        <sz val="14"/>
        <color rgb="FF7030A0"/>
        <rFont val="Calibri"/>
        <family val="2"/>
        <scheme val="minor"/>
      </rPr>
      <t xml:space="preserve"> (2)</t>
    </r>
    <r>
      <rPr>
        <b/>
        <sz val="12"/>
        <color rgb="FFFF0000"/>
        <rFont val="Calibri"/>
        <family val="2"/>
        <scheme val="minor"/>
      </rPr>
      <t xml:space="preserve"> the percentage </t>
    </r>
  </si>
  <si>
    <t>SAMPLE PROPORTIONS</t>
  </si>
  <si>
    <r>
      <t xml:space="preserve">The null hypothesis will </t>
    </r>
    <r>
      <rPr>
        <b/>
        <sz val="14"/>
        <color rgb="FF7030A0"/>
        <rFont val="Calibri"/>
        <family val="2"/>
        <scheme val="minor"/>
      </rPr>
      <t>assume</t>
    </r>
    <r>
      <rPr>
        <b/>
        <sz val="12"/>
        <color rgb="FFFF0000"/>
        <rFont val="Calibri"/>
        <family val="2"/>
        <scheme val="minor"/>
      </rPr>
      <t xml:space="preserve">: the actual population proportions are </t>
    </r>
    <r>
      <rPr>
        <b/>
        <sz val="14"/>
        <color rgb="FF7030A0"/>
        <rFont val="Calibri"/>
        <family val="2"/>
        <scheme val="minor"/>
      </rPr>
      <t>all the same</t>
    </r>
    <r>
      <rPr>
        <b/>
        <sz val="12"/>
        <color rgb="FFFF0000"/>
        <rFont val="Calibri"/>
        <family val="2"/>
        <scheme val="minor"/>
      </rPr>
      <t xml:space="preserve"> for each of the breakfast offerings. </t>
    </r>
  </si>
  <si>
    <r>
      <t>H</t>
    </r>
    <r>
      <rPr>
        <b/>
        <vertAlign val="subscript"/>
        <sz val="18"/>
        <color theme="1"/>
        <rFont val="Calibri"/>
        <family val="2"/>
        <scheme val="minor"/>
      </rPr>
      <t>A</t>
    </r>
    <r>
      <rPr>
        <b/>
        <sz val="18"/>
        <color theme="1"/>
        <rFont val="Calibri"/>
        <family val="2"/>
        <scheme val="minor"/>
      </rPr>
      <t>: One set of proportions are not equal.</t>
    </r>
  </si>
  <si>
    <r>
      <t xml:space="preserve">       </t>
    </r>
    <r>
      <rPr>
        <b/>
        <sz val="14"/>
        <color theme="1"/>
        <rFont val="Calibri"/>
        <family val="2"/>
        <scheme val="minor"/>
      </rPr>
      <t xml:space="preserve"> </t>
    </r>
    <r>
      <rPr>
        <b/>
        <u/>
        <sz val="14"/>
        <color theme="1"/>
        <rFont val="Calibri"/>
        <family val="2"/>
        <scheme val="minor"/>
      </rPr>
      <t>Either</t>
    </r>
    <r>
      <rPr>
        <b/>
        <sz val="18"/>
        <color theme="1"/>
        <rFont val="Calibri"/>
        <family val="2"/>
        <scheme val="minor"/>
      </rPr>
      <t xml:space="preserve"> ρ</t>
    </r>
    <r>
      <rPr>
        <b/>
        <vertAlign val="subscript"/>
        <sz val="18"/>
        <color theme="1"/>
        <rFont val="Calibri"/>
        <family val="2"/>
        <scheme val="minor"/>
      </rPr>
      <t>1</t>
    </r>
    <r>
      <rPr>
        <b/>
        <sz val="18"/>
        <color theme="1"/>
        <rFont val="Calibri"/>
        <family val="2"/>
        <scheme val="minor"/>
      </rPr>
      <t xml:space="preserve"> ≠ ρ</t>
    </r>
    <r>
      <rPr>
        <b/>
        <vertAlign val="subscript"/>
        <sz val="18"/>
        <color theme="1"/>
        <rFont val="Calibri"/>
        <family val="2"/>
        <scheme val="minor"/>
      </rPr>
      <t>2</t>
    </r>
    <r>
      <rPr>
        <b/>
        <sz val="18"/>
        <color theme="1"/>
        <rFont val="Calibri"/>
        <family val="2"/>
        <scheme val="minor"/>
      </rPr>
      <t xml:space="preserve"> </t>
    </r>
    <r>
      <rPr>
        <b/>
        <sz val="12"/>
        <color theme="1"/>
        <rFont val="Calibri"/>
        <family val="2"/>
        <scheme val="minor"/>
      </rPr>
      <t>and/or</t>
    </r>
    <r>
      <rPr>
        <b/>
        <sz val="18"/>
        <color theme="1"/>
        <rFont val="Calibri"/>
        <family val="2"/>
        <scheme val="minor"/>
      </rPr>
      <t xml:space="preserve">  ρ</t>
    </r>
    <r>
      <rPr>
        <b/>
        <vertAlign val="subscript"/>
        <sz val="18"/>
        <color theme="1"/>
        <rFont val="Calibri"/>
        <family val="2"/>
        <scheme val="minor"/>
      </rPr>
      <t>1</t>
    </r>
    <r>
      <rPr>
        <b/>
        <sz val="18"/>
        <color theme="1"/>
        <rFont val="Calibri"/>
        <family val="2"/>
        <scheme val="minor"/>
      </rPr>
      <t xml:space="preserve"> ≠ ρ</t>
    </r>
    <r>
      <rPr>
        <b/>
        <vertAlign val="subscript"/>
        <sz val="18"/>
        <color theme="1"/>
        <rFont val="Calibri"/>
        <family val="2"/>
        <scheme val="minor"/>
      </rPr>
      <t>3</t>
    </r>
    <r>
      <rPr>
        <b/>
        <sz val="18"/>
        <color theme="1"/>
        <rFont val="Calibri"/>
        <family val="2"/>
        <scheme val="minor"/>
      </rPr>
      <t xml:space="preserve"> </t>
    </r>
    <r>
      <rPr>
        <b/>
        <sz val="12"/>
        <color theme="1"/>
        <rFont val="Calibri"/>
        <family val="2"/>
        <scheme val="minor"/>
      </rPr>
      <t>and/or</t>
    </r>
    <r>
      <rPr>
        <b/>
        <sz val="18"/>
        <color theme="1"/>
        <rFont val="Calibri"/>
        <family val="2"/>
        <scheme val="minor"/>
      </rPr>
      <t xml:space="preserve">  ρ</t>
    </r>
    <r>
      <rPr>
        <b/>
        <vertAlign val="subscript"/>
        <sz val="18"/>
        <color theme="1"/>
        <rFont val="Calibri"/>
        <family val="2"/>
        <scheme val="minor"/>
      </rPr>
      <t>3</t>
    </r>
    <r>
      <rPr>
        <b/>
        <sz val="18"/>
        <color theme="1"/>
        <rFont val="Calibri"/>
        <family val="2"/>
        <scheme val="minor"/>
      </rPr>
      <t xml:space="preserve"> ≠ ρ</t>
    </r>
    <r>
      <rPr>
        <b/>
        <vertAlign val="subscript"/>
        <sz val="18"/>
        <color theme="1"/>
        <rFont val="Calibri"/>
        <family val="2"/>
        <scheme val="minor"/>
      </rPr>
      <t>2</t>
    </r>
  </si>
  <si>
    <r>
      <rPr>
        <b/>
        <sz val="16"/>
        <color rgb="FFFF0000"/>
        <rFont val="Calibri"/>
        <family val="2"/>
        <scheme val="minor"/>
      </rPr>
      <t>n</t>
    </r>
    <r>
      <rPr>
        <b/>
        <sz val="12"/>
        <color rgb="FFFF0000"/>
        <rFont val="Calibri"/>
        <family val="2"/>
        <scheme val="minor"/>
      </rPr>
      <t xml:space="preserve"> =</t>
    </r>
    <r>
      <rPr>
        <b/>
        <sz val="12"/>
        <color rgb="FF7030A0"/>
        <rFont val="Calibri"/>
        <family val="2"/>
        <scheme val="minor"/>
      </rPr>
      <t xml:space="preserve"> 300</t>
    </r>
  </si>
  <si>
    <t>Granada Hills Charter High School students</t>
  </si>
  <si>
    <r>
      <t>We want to test the evidence against the claim that the proportions of</t>
    </r>
    <r>
      <rPr>
        <b/>
        <sz val="12"/>
        <color rgb="FF7030A0"/>
        <rFont val="Calibri"/>
        <family val="2"/>
        <scheme val="minor"/>
      </rPr>
      <t xml:space="preserve"> student preferences for breakfast </t>
    </r>
    <r>
      <rPr>
        <b/>
        <sz val="12"/>
        <rFont val="Calibri"/>
        <family val="2"/>
        <scheme val="minor"/>
      </rPr>
      <t>in the population</t>
    </r>
    <r>
      <rPr>
        <b/>
        <sz val="12"/>
        <color rgb="FF7030A0"/>
        <rFont val="Calibri"/>
        <family val="2"/>
        <scheme val="minor"/>
      </rPr>
      <t xml:space="preserve">  </t>
    </r>
  </si>
  <si>
    <t>Total</t>
  </si>
  <si>
    <t>(300 X 33.3%)</t>
  </si>
  <si>
    <t>Second: List The Observed Counts</t>
  </si>
  <si>
    <r>
      <t>χ</t>
    </r>
    <r>
      <rPr>
        <b/>
        <vertAlign val="superscript"/>
        <sz val="18"/>
        <color rgb="FF000000"/>
        <rFont val="Calibri"/>
        <family val="2"/>
        <scheme val="minor"/>
      </rPr>
      <t xml:space="preserve">2  </t>
    </r>
    <r>
      <rPr>
        <b/>
        <sz val="18"/>
        <color rgb="FF000000"/>
        <rFont val="Calibri"/>
        <family val="2"/>
        <scheme val="minor"/>
      </rPr>
      <t>=</t>
    </r>
  </si>
  <si>
    <r>
      <t xml:space="preserve">100%   </t>
    </r>
    <r>
      <rPr>
        <b/>
        <sz val="22"/>
        <color theme="1"/>
        <rFont val="Calibri"/>
        <family val="2"/>
        <scheme val="minor"/>
      </rPr>
      <t>-</t>
    </r>
  </si>
  <si>
    <r>
      <t>Expected Counts If ρ</t>
    </r>
    <r>
      <rPr>
        <b/>
        <vertAlign val="subscript"/>
        <sz val="14"/>
        <color theme="1"/>
        <rFont val="Calibri"/>
        <family val="2"/>
        <scheme val="minor"/>
      </rPr>
      <t>1</t>
    </r>
    <r>
      <rPr>
        <b/>
        <sz val="14"/>
        <color theme="1"/>
        <rFont val="Calibri"/>
        <family val="2"/>
        <scheme val="minor"/>
      </rPr>
      <t xml:space="preserve"> =  ρ</t>
    </r>
    <r>
      <rPr>
        <b/>
        <vertAlign val="subscript"/>
        <sz val="14"/>
        <color theme="1"/>
        <rFont val="Calibri"/>
        <family val="2"/>
        <scheme val="minor"/>
      </rPr>
      <t>2</t>
    </r>
    <r>
      <rPr>
        <b/>
        <sz val="14"/>
        <color theme="1"/>
        <rFont val="Calibri"/>
        <family val="2"/>
        <scheme val="minor"/>
      </rPr>
      <t xml:space="preserve"> = ρ</t>
    </r>
    <r>
      <rPr>
        <b/>
        <vertAlign val="subscript"/>
        <sz val="14"/>
        <color theme="1"/>
        <rFont val="Calibri"/>
        <family val="2"/>
        <scheme val="minor"/>
      </rPr>
      <t>3</t>
    </r>
    <r>
      <rPr>
        <b/>
        <sz val="14"/>
        <color theme="1"/>
        <rFont val="Calibri"/>
        <family val="2"/>
        <scheme val="minor"/>
      </rPr>
      <t xml:space="preserve"> = 33.3%:</t>
    </r>
  </si>
  <si>
    <t>Observed Counts:</t>
  </si>
  <si>
    <t>Before starting the procedure, assemble the sample counts and calculate sample proportions for each category of the categorical variable.</t>
  </si>
  <si>
    <t xml:space="preserve">If statistically significant evidence exists to show that any of these three proportions is not equal to the other two, the Chi Square statistic </t>
  </si>
  <si>
    <t>will lead us to reject this null hypothesis.</t>
  </si>
  <si>
    <t>Notice we rejected the null hypothesis because the P-value (the probability of getting a set of sample proportions with this amount of difference</t>
  </si>
  <si>
    <t>Student preferences for breakfast (1. Muffin Tops, 2. Raisin Oatmeal, 3.Pancakes)</t>
  </si>
  <si>
    <r>
      <t>(Note: H</t>
    </r>
    <r>
      <rPr>
        <b/>
        <vertAlign val="subscript"/>
        <sz val="12"/>
        <color rgb="FFFF0000"/>
        <rFont val="Calibri"/>
        <family val="2"/>
        <scheme val="minor"/>
      </rPr>
      <t>A</t>
    </r>
    <r>
      <rPr>
        <b/>
        <sz val="12"/>
        <color rgb="FFFF0000"/>
        <rFont val="Calibri"/>
        <family val="2"/>
        <scheme val="minor"/>
      </rPr>
      <t xml:space="preserve"> says at least one of the sets of proportions is not equal, but it does not</t>
    </r>
  </si>
  <si>
    <t xml:space="preserve">Use Excel's "countif" formula to determine the count the repsonses for each category.  </t>
  </si>
  <si>
    <t xml:space="preserve">Here there were three categories from which the students could choose (1. Muffin Tops, 2. Raisin Oatmeal, 3.Pancakes), but this procedure </t>
  </si>
  <si>
    <t xml:space="preserve">may be used for any number of categories.  If there were five categories then we would have five observed counts and proportions.  </t>
  </si>
  <si>
    <t>Notice how the numbers for the categories match the subscripts for the proportions.  Such a numbering system makes it easier to distinguish</t>
  </si>
  <si>
    <t xml:space="preserve"> the sample proportions.</t>
  </si>
  <si>
    <t xml:space="preserve"> Lastly, you will need the name of  the population and categorical variable.</t>
  </si>
  <si>
    <r>
      <rPr>
        <b/>
        <sz val="16"/>
        <color rgb="FFFF0000"/>
        <rFont val="Calibri"/>
        <family val="2"/>
        <scheme val="minor"/>
      </rPr>
      <t xml:space="preserve"> ρ̂</t>
    </r>
    <r>
      <rPr>
        <b/>
        <vertAlign val="subscript"/>
        <sz val="16"/>
        <color rgb="FFFF0000"/>
        <rFont val="Calibri"/>
        <family val="2"/>
        <scheme val="minor"/>
      </rPr>
      <t>1</t>
    </r>
    <r>
      <rPr>
        <b/>
        <sz val="12"/>
        <color rgb="FFFF0000"/>
        <rFont val="Calibri"/>
        <family val="2"/>
        <scheme val="minor"/>
      </rPr>
      <t xml:space="preserve"> = </t>
    </r>
    <r>
      <rPr>
        <b/>
        <sz val="12"/>
        <color rgb="FF7030A0"/>
        <rFont val="Calibri"/>
        <family val="2"/>
        <scheme val="minor"/>
      </rPr>
      <t>35.0%</t>
    </r>
    <r>
      <rPr>
        <b/>
        <sz val="12"/>
        <color rgb="FFFF0000"/>
        <rFont val="Calibri"/>
        <family val="2"/>
        <scheme val="minor"/>
      </rPr>
      <t xml:space="preserve"> </t>
    </r>
  </si>
  <si>
    <r>
      <t xml:space="preserve">of </t>
    </r>
    <r>
      <rPr>
        <b/>
        <sz val="12"/>
        <color rgb="FF7030A0"/>
        <rFont val="Calibri"/>
        <family val="2"/>
        <scheme val="minor"/>
      </rPr>
      <t>Granada Hills Charter High School students</t>
    </r>
    <r>
      <rPr>
        <b/>
        <sz val="12"/>
        <color theme="1"/>
        <rFont val="Calibri"/>
        <family val="2"/>
        <scheme val="minor"/>
      </rPr>
      <t xml:space="preserve"> is the same for all subcategories (1. muffin tops, 2. raisin oatmeal, 3. pancakes).</t>
    </r>
  </si>
  <si>
    <t>state how many are not equal or which set(s) of proportions are not equal.)</t>
  </si>
  <si>
    <t xml:space="preserve">* Independence: (1) The lack of replacement is not a problem in this case because the number of subjects in the </t>
  </si>
  <si>
    <t xml:space="preserve">        population is more than ten times the sample size.  (2) No expected counts were less than one, and 80% or more  </t>
  </si>
  <si>
    <t>df (degrees of freedom) = (3-1) = 2</t>
  </si>
  <si>
    <r>
      <t>First: Calculate Expected Counts If ρ</t>
    </r>
    <r>
      <rPr>
        <b/>
        <vertAlign val="subscript"/>
        <sz val="14"/>
        <color rgb="FF7030A0"/>
        <rFont val="Calibri"/>
        <family val="2"/>
        <scheme val="minor"/>
      </rPr>
      <t>1</t>
    </r>
    <r>
      <rPr>
        <b/>
        <sz val="14"/>
        <color rgb="FF7030A0"/>
        <rFont val="Calibri"/>
        <family val="2"/>
        <scheme val="minor"/>
      </rPr>
      <t xml:space="preserve"> =  ρ</t>
    </r>
    <r>
      <rPr>
        <b/>
        <vertAlign val="subscript"/>
        <sz val="14"/>
        <color rgb="FF7030A0"/>
        <rFont val="Calibri"/>
        <family val="2"/>
        <scheme val="minor"/>
      </rPr>
      <t>2</t>
    </r>
    <r>
      <rPr>
        <b/>
        <sz val="14"/>
        <color rgb="FF7030A0"/>
        <rFont val="Calibri"/>
        <family val="2"/>
        <scheme val="minor"/>
      </rPr>
      <t xml:space="preserve"> = ρ</t>
    </r>
    <r>
      <rPr>
        <b/>
        <vertAlign val="subscript"/>
        <sz val="14"/>
        <color rgb="FF7030A0"/>
        <rFont val="Calibri"/>
        <family val="2"/>
        <scheme val="minor"/>
      </rPr>
      <t>3</t>
    </r>
    <r>
      <rPr>
        <b/>
        <sz val="14"/>
        <color rgb="FF7030A0"/>
        <rFont val="Calibri"/>
        <family val="2"/>
        <scheme val="minor"/>
      </rPr>
      <t xml:space="preserve"> = 33.3%:</t>
    </r>
  </si>
  <si>
    <t>df (degrees of freedom) = (3 categories -1) = 2</t>
  </si>
  <si>
    <t>to Example Step Four</t>
  </si>
  <si>
    <t>Use the appropriate paragraph from the Inference Form, Step Four.</t>
  </si>
  <si>
    <r>
      <t xml:space="preserve">We reject the null hypothesis at the </t>
    </r>
    <r>
      <rPr>
        <b/>
        <sz val="12"/>
        <color rgb="FF7030A0"/>
        <rFont val="Calibri"/>
        <family val="2"/>
        <scheme val="minor"/>
      </rPr>
      <t>5%</t>
    </r>
    <r>
      <rPr>
        <b/>
        <sz val="12"/>
        <color theme="1"/>
        <rFont val="Calibri"/>
        <family val="2"/>
        <scheme val="minor"/>
      </rPr>
      <t xml:space="preserve"> significance level (</t>
    </r>
    <r>
      <rPr>
        <b/>
        <sz val="14"/>
        <color rgb="FF7030A0"/>
        <rFont val="Calibri"/>
        <family val="2"/>
        <scheme val="minor"/>
      </rPr>
      <t>α</t>
    </r>
    <r>
      <rPr>
        <b/>
        <sz val="12"/>
        <color theme="1"/>
        <rFont val="Calibri"/>
        <family val="2"/>
        <scheme val="minor"/>
      </rPr>
      <t xml:space="preserve"> ).  The P‐value of </t>
    </r>
    <r>
      <rPr>
        <b/>
        <sz val="12"/>
        <color rgb="FF7030A0"/>
        <rFont val="Calibri"/>
        <family val="2"/>
        <scheme val="minor"/>
      </rPr>
      <t>0.9%</t>
    </r>
    <r>
      <rPr>
        <b/>
        <sz val="12"/>
        <color theme="1"/>
        <rFont val="Calibri"/>
        <family val="2"/>
        <scheme val="minor"/>
      </rPr>
      <t xml:space="preserve"> falls</t>
    </r>
    <r>
      <rPr>
        <b/>
        <sz val="12"/>
        <color rgb="FFFF0000"/>
        <rFont val="Calibri"/>
        <family val="2"/>
        <scheme val="minor"/>
      </rPr>
      <t xml:space="preserve"> </t>
    </r>
    <r>
      <rPr>
        <b/>
        <sz val="12"/>
        <color rgb="FF7030A0"/>
        <rFont val="Calibri"/>
        <family val="2"/>
        <scheme val="minor"/>
      </rPr>
      <t>well below</t>
    </r>
    <r>
      <rPr>
        <b/>
        <sz val="12"/>
        <color theme="1"/>
        <rFont val="Calibri"/>
        <family val="2"/>
        <scheme val="minor"/>
      </rPr>
      <t xml:space="preserve"> the significance level, thus</t>
    </r>
  </si>
  <si>
    <r>
      <t xml:space="preserve">there is </t>
    </r>
    <r>
      <rPr>
        <b/>
        <sz val="12"/>
        <color rgb="FF7030A0"/>
        <rFont val="Calibri"/>
        <family val="2"/>
        <scheme val="minor"/>
      </rPr>
      <t>strong</t>
    </r>
    <r>
      <rPr>
        <b/>
        <sz val="12"/>
        <color theme="1"/>
        <rFont val="Calibri"/>
        <family val="2"/>
        <scheme val="minor"/>
      </rPr>
      <t xml:space="preserve"> evidence that the alternative hypothesis is true,</t>
    </r>
    <r>
      <rPr>
        <b/>
        <sz val="12"/>
        <color rgb="FF7030A0"/>
        <rFont val="Calibri"/>
        <family val="2"/>
        <scheme val="minor"/>
      </rPr>
      <t xml:space="preserve"> the proportions of student preferences for breakfast in the population    </t>
    </r>
  </si>
  <si>
    <r>
      <t xml:space="preserve">of Granada Hills Charter High School students </t>
    </r>
    <r>
      <rPr>
        <b/>
        <sz val="14"/>
        <rFont val="Calibri"/>
        <family val="2"/>
        <scheme val="minor"/>
      </rPr>
      <t>(</t>
    </r>
    <r>
      <rPr>
        <b/>
        <sz val="14"/>
        <color rgb="FF7030A0"/>
        <rFont val="Calibri"/>
        <family val="2"/>
        <scheme val="minor"/>
      </rPr>
      <t>ρ</t>
    </r>
    <r>
      <rPr>
        <b/>
        <vertAlign val="subscript"/>
        <sz val="14"/>
        <color rgb="FF7030A0"/>
        <rFont val="Calibri"/>
        <family val="2"/>
        <scheme val="minor"/>
      </rPr>
      <t>1,</t>
    </r>
    <r>
      <rPr>
        <b/>
        <sz val="14"/>
        <color rgb="FF7030A0"/>
        <rFont val="Calibri"/>
        <family val="2"/>
        <scheme val="minor"/>
      </rPr>
      <t xml:space="preserve">  ρ</t>
    </r>
    <r>
      <rPr>
        <b/>
        <vertAlign val="subscript"/>
        <sz val="14"/>
        <color rgb="FF7030A0"/>
        <rFont val="Calibri"/>
        <family val="2"/>
        <scheme val="minor"/>
      </rPr>
      <t>2,</t>
    </r>
    <r>
      <rPr>
        <b/>
        <sz val="14"/>
        <color rgb="FF7030A0"/>
        <rFont val="Calibri"/>
        <family val="2"/>
        <scheme val="minor"/>
      </rPr>
      <t xml:space="preserve"> ρ</t>
    </r>
    <r>
      <rPr>
        <b/>
        <vertAlign val="subscript"/>
        <sz val="14"/>
        <color rgb="FF7030A0"/>
        <rFont val="Calibri"/>
        <family val="2"/>
        <scheme val="minor"/>
      </rPr>
      <t>3</t>
    </r>
    <r>
      <rPr>
        <b/>
        <sz val="14"/>
        <rFont val="Calibri"/>
        <family val="2"/>
        <scheme val="minor"/>
      </rPr>
      <t>)</t>
    </r>
    <r>
      <rPr>
        <b/>
        <sz val="12"/>
        <color rgb="FF7030A0"/>
        <rFont val="Calibri"/>
        <family val="2"/>
        <scheme val="minor"/>
      </rPr>
      <t xml:space="preserve"> </t>
    </r>
    <r>
      <rPr>
        <b/>
        <sz val="12"/>
        <rFont val="Calibri"/>
        <family val="2"/>
        <scheme val="minor"/>
      </rPr>
      <t>are not all equal</t>
    </r>
    <r>
      <rPr>
        <b/>
        <sz val="12"/>
        <color rgb="FF7030A0"/>
        <rFont val="Calibri"/>
        <family val="2"/>
        <scheme val="minor"/>
      </rPr>
      <t xml:space="preserve">.  </t>
    </r>
    <r>
      <rPr>
        <b/>
        <sz val="12"/>
        <rFont val="Calibri"/>
        <family val="2"/>
        <scheme val="minor"/>
      </rPr>
      <t>The proportion of</t>
    </r>
    <r>
      <rPr>
        <b/>
        <sz val="12"/>
        <color rgb="FF7030A0"/>
        <rFont val="Calibri"/>
        <family val="2"/>
        <scheme val="minor"/>
      </rPr>
      <t xml:space="preserve"> students who preferred pancakes</t>
    </r>
  </si>
  <si>
    <t xml:space="preserve">contributed the largest component of the Chi Square statistic.  This relatively large contribution suggests it is the proportion </t>
  </si>
  <si>
    <t xml:space="preserve">that it is not equal to the other proportions.   </t>
  </si>
  <si>
    <t>when the actual population proportions were actually equal) was only 0.9%, lower than the significance level of 5%.  This combination of events is</t>
  </si>
  <si>
    <t xml:space="preserve"> actual proportion must be lower. </t>
  </si>
  <si>
    <t xml:space="preserve"> too rare to continue with the assumption that population proportions are all equal, thus we reject  the original  hypothesis,  and conclude that the</t>
  </si>
  <si>
    <r>
      <rPr>
        <b/>
        <sz val="16"/>
        <color rgb="FFFF0000"/>
        <rFont val="Calibri"/>
        <family val="2"/>
        <scheme val="minor"/>
      </rPr>
      <t xml:space="preserve"> ρ̂</t>
    </r>
    <r>
      <rPr>
        <b/>
        <vertAlign val="subscript"/>
        <sz val="16"/>
        <color rgb="FFFF0000"/>
        <rFont val="Calibri"/>
        <family val="2"/>
        <scheme val="minor"/>
      </rPr>
      <t>2</t>
    </r>
    <r>
      <rPr>
        <b/>
        <sz val="12"/>
        <color rgb="FFFF0000"/>
        <rFont val="Calibri"/>
        <family val="2"/>
        <scheme val="minor"/>
      </rPr>
      <t xml:space="preserve"> = </t>
    </r>
    <r>
      <rPr>
        <b/>
        <sz val="12"/>
        <color rgb="FF7030A0"/>
        <rFont val="Calibri"/>
        <family val="2"/>
        <scheme val="minor"/>
      </rPr>
      <t>40.0%</t>
    </r>
    <r>
      <rPr>
        <b/>
        <sz val="12"/>
        <color rgb="FFFF0000"/>
        <rFont val="Calibri"/>
        <family val="2"/>
        <scheme val="minor"/>
      </rPr>
      <t xml:space="preserve"> </t>
    </r>
  </si>
  <si>
    <r>
      <rPr>
        <b/>
        <sz val="16"/>
        <color rgb="FFFF0000"/>
        <rFont val="Calibri"/>
        <family val="2"/>
        <scheme val="minor"/>
      </rPr>
      <t xml:space="preserve"> ρ̂</t>
    </r>
    <r>
      <rPr>
        <b/>
        <vertAlign val="subscript"/>
        <sz val="16"/>
        <color rgb="FFFF0000"/>
        <rFont val="Calibri"/>
        <family val="2"/>
        <scheme val="minor"/>
      </rPr>
      <t>3</t>
    </r>
    <r>
      <rPr>
        <b/>
        <sz val="12"/>
        <color rgb="FFFF0000"/>
        <rFont val="Calibri"/>
        <family val="2"/>
        <scheme val="minor"/>
      </rPr>
      <t xml:space="preserve"> =</t>
    </r>
    <r>
      <rPr>
        <b/>
        <sz val="12"/>
        <color rgb="FF7030A0"/>
        <rFont val="Calibri"/>
        <family val="2"/>
        <scheme val="minor"/>
      </rPr>
      <t xml:space="preserve"> 25.0%</t>
    </r>
    <r>
      <rPr>
        <b/>
        <sz val="12"/>
        <color rgb="FFFF0000"/>
        <rFont val="Calibri"/>
        <family val="2"/>
        <scheme val="minor"/>
      </rPr>
      <t xml:space="preserve"> </t>
    </r>
  </si>
  <si>
    <t>TABLE WITH OBSERVED COUNTS</t>
  </si>
  <si>
    <r>
      <t xml:space="preserve">df = </t>
    </r>
    <r>
      <rPr>
        <b/>
        <sz val="12"/>
        <color rgb="FF7030A0"/>
        <rFont val="Calibri"/>
        <family val="2"/>
        <scheme val="minor"/>
      </rPr>
      <t>2</t>
    </r>
  </si>
  <si>
    <r>
      <t xml:space="preserve">of </t>
    </r>
    <r>
      <rPr>
        <b/>
        <sz val="12"/>
        <color rgb="FF7030A0"/>
        <rFont val="Calibri"/>
        <family val="2"/>
        <scheme val="minor"/>
      </rPr>
      <t>Granada Hills Charter High School students</t>
    </r>
    <r>
      <rPr>
        <b/>
        <sz val="12"/>
        <color theme="1"/>
        <rFont val="Calibri"/>
        <family val="2"/>
        <scheme val="minor"/>
      </rPr>
      <t xml:space="preserve"> is the same for all subcategories (</t>
    </r>
    <r>
      <rPr>
        <b/>
        <sz val="12"/>
        <color rgb="FF7030A0"/>
        <rFont val="Calibri"/>
        <family val="2"/>
        <scheme val="minor"/>
      </rPr>
      <t>1. muffin tops, 2. raisin oatmeal, 3. pancakes</t>
    </r>
    <r>
      <rPr>
        <b/>
        <sz val="12"/>
        <color theme="1"/>
        <rFont val="Calibri"/>
        <family val="2"/>
        <scheme val="minor"/>
      </rPr>
      <t>).</t>
    </r>
  </si>
  <si>
    <t>2. raisin oatmeal, 3. pancakes).</t>
  </si>
  <si>
    <r>
      <t>Notice how the proportion symbols ρ</t>
    </r>
    <r>
      <rPr>
        <b/>
        <vertAlign val="subscript"/>
        <sz val="12"/>
        <color rgb="FFFF0000"/>
        <rFont val="Calibri"/>
        <family val="2"/>
        <scheme val="minor"/>
      </rPr>
      <t>1,</t>
    </r>
    <r>
      <rPr>
        <b/>
        <sz val="12"/>
        <color rgb="FFFF0000"/>
        <rFont val="Calibri"/>
        <family val="2"/>
        <scheme val="minor"/>
      </rPr>
      <t xml:space="preserve">  ρ</t>
    </r>
    <r>
      <rPr>
        <b/>
        <vertAlign val="subscript"/>
        <sz val="12"/>
        <color rgb="FFFF0000"/>
        <rFont val="Calibri"/>
        <family val="2"/>
        <scheme val="minor"/>
      </rPr>
      <t xml:space="preserve">2, </t>
    </r>
    <r>
      <rPr>
        <b/>
        <sz val="12"/>
        <color rgb="FFFF0000"/>
        <rFont val="Calibri"/>
        <family val="2"/>
        <scheme val="minor"/>
      </rPr>
      <t>and ρ</t>
    </r>
    <r>
      <rPr>
        <b/>
        <vertAlign val="subscript"/>
        <sz val="12"/>
        <color rgb="FFFF0000"/>
        <rFont val="Calibri"/>
        <family val="2"/>
        <scheme val="minor"/>
      </rPr>
      <t>3</t>
    </r>
    <r>
      <rPr>
        <b/>
        <sz val="12"/>
        <color rgb="FFFF0000"/>
        <rFont val="Calibri"/>
        <family val="2"/>
        <scheme val="minor"/>
      </rPr>
      <t xml:space="preserve"> are defined when you list the subcategories with the numbers shown - (1. muffin tops, </t>
    </r>
  </si>
  <si>
    <r>
      <t>(Note: H</t>
    </r>
    <r>
      <rPr>
        <b/>
        <vertAlign val="subscript"/>
        <sz val="12"/>
        <color rgb="FFFF0000"/>
        <rFont val="Calibri"/>
        <family val="2"/>
        <scheme val="minor"/>
      </rPr>
      <t>A</t>
    </r>
    <r>
      <rPr>
        <b/>
        <sz val="12"/>
        <color rgb="FFFF0000"/>
        <rFont val="Calibri"/>
        <family val="2"/>
        <scheme val="minor"/>
      </rPr>
      <t xml:space="preserve"> says at least one of the sets of proportions is not equal, but it does </t>
    </r>
  </si>
  <si>
    <t>not state how many are not equal or which set(s) of proportions are not equal.)</t>
  </si>
  <si>
    <t>for Background on Step One Identify Procedure</t>
  </si>
  <si>
    <t xml:space="preserve">for More Information on Inference Conditions. </t>
  </si>
  <si>
    <t xml:space="preserve">for More Information on Perform Procedure. </t>
  </si>
  <si>
    <r>
      <t>H</t>
    </r>
    <r>
      <rPr>
        <b/>
        <vertAlign val="subscript"/>
        <sz val="18"/>
        <color theme="1"/>
        <rFont val="Calibri"/>
        <family val="2"/>
        <scheme val="minor"/>
      </rPr>
      <t>0</t>
    </r>
    <r>
      <rPr>
        <b/>
        <sz val="18"/>
        <color theme="1"/>
        <rFont val="Calibri"/>
        <family val="2"/>
        <scheme val="minor"/>
      </rPr>
      <t xml:space="preserve">: </t>
    </r>
    <r>
      <rPr>
        <b/>
        <sz val="18"/>
        <color theme="1"/>
        <rFont val="Calibri"/>
        <family val="2"/>
      </rPr>
      <t>ρ</t>
    </r>
    <r>
      <rPr>
        <b/>
        <vertAlign val="subscript"/>
        <sz val="18"/>
        <color theme="1"/>
        <rFont val="Calibri"/>
        <family val="2"/>
      </rPr>
      <t>1</t>
    </r>
    <r>
      <rPr>
        <b/>
        <sz val="18"/>
        <color theme="1"/>
        <rFont val="Calibri"/>
        <family val="2"/>
        <scheme val="minor"/>
      </rPr>
      <t xml:space="preserve"> =  ρ</t>
    </r>
    <r>
      <rPr>
        <b/>
        <vertAlign val="subscript"/>
        <sz val="18"/>
        <color theme="1"/>
        <rFont val="Calibri"/>
        <family val="2"/>
        <scheme val="minor"/>
      </rPr>
      <t>2</t>
    </r>
    <r>
      <rPr>
        <b/>
        <sz val="18"/>
        <color theme="1"/>
        <rFont val="Calibri"/>
        <family val="2"/>
        <scheme val="minor"/>
      </rPr>
      <t xml:space="preserve"> = ρ</t>
    </r>
    <r>
      <rPr>
        <b/>
        <vertAlign val="subscript"/>
        <sz val="18"/>
        <color theme="1"/>
        <rFont val="Calibri"/>
        <family val="2"/>
        <scheme val="minor"/>
      </rPr>
      <t xml:space="preserve">3 </t>
    </r>
    <r>
      <rPr>
        <b/>
        <sz val="18"/>
        <color theme="1"/>
        <rFont val="Calibri"/>
        <family val="2"/>
        <scheme val="minor"/>
      </rPr>
      <t>= 33.3%</t>
    </r>
  </si>
  <si>
    <r>
      <t>(Note: H</t>
    </r>
    <r>
      <rPr>
        <b/>
        <vertAlign val="subscript"/>
        <sz val="12"/>
        <color rgb="FFFF0000"/>
        <rFont val="Calibri"/>
        <family val="2"/>
        <scheme val="minor"/>
      </rPr>
      <t>o</t>
    </r>
    <r>
      <rPr>
        <b/>
        <sz val="12"/>
        <color rgb="FFFF0000"/>
        <rFont val="Calibri"/>
        <family val="2"/>
        <scheme val="minor"/>
      </rPr>
      <t xml:space="preserve"> Assumes All Population Proportions Are Equal</t>
    </r>
    <r>
      <rPr>
        <b/>
        <sz val="12"/>
        <color rgb="FF00B050"/>
        <rFont val="Calibri"/>
        <family val="2"/>
        <scheme val="minor"/>
      </rPr>
      <t>**</t>
    </r>
    <r>
      <rPr>
        <b/>
        <sz val="12"/>
        <color rgb="FFFF0000"/>
        <rFont val="Calibri"/>
        <family val="2"/>
        <scheme val="minor"/>
      </rPr>
      <t>)</t>
    </r>
  </si>
  <si>
    <t>IDENTIFY PROCEDURE CHI SQUARE GOODNESS OF FIT TEST</t>
  </si>
  <si>
    <t xml:space="preserve">** Chi Square Goodness of Fit Test is not limited to a null hypothesis where the proportions are assumed equal.  The null hypothesis can </t>
  </si>
  <si>
    <t xml:space="preserve">assume different proportions for each category.  For instance, the following would be acceptable null and alternative hypotheses.    </t>
  </si>
  <si>
    <r>
      <t>H</t>
    </r>
    <r>
      <rPr>
        <b/>
        <vertAlign val="subscript"/>
        <sz val="18"/>
        <color rgb="FF00B050"/>
        <rFont val="Calibri"/>
        <family val="2"/>
        <scheme val="minor"/>
      </rPr>
      <t>0</t>
    </r>
    <r>
      <rPr>
        <b/>
        <sz val="18"/>
        <color rgb="FF00B050"/>
        <rFont val="Calibri"/>
        <family val="2"/>
        <scheme val="minor"/>
      </rPr>
      <t xml:space="preserve">: </t>
    </r>
    <r>
      <rPr>
        <b/>
        <sz val="18"/>
        <color rgb="FF00B050"/>
        <rFont val="Calibri"/>
        <family val="2"/>
      </rPr>
      <t>ρ</t>
    </r>
    <r>
      <rPr>
        <b/>
        <vertAlign val="subscript"/>
        <sz val="18"/>
        <color rgb="FF00B050"/>
        <rFont val="Calibri"/>
        <family val="2"/>
      </rPr>
      <t>1</t>
    </r>
    <r>
      <rPr>
        <b/>
        <sz val="18"/>
        <color rgb="FF00B050"/>
        <rFont val="Calibri"/>
        <family val="2"/>
        <scheme val="minor"/>
      </rPr>
      <t xml:space="preserve"> = 40%   ρ</t>
    </r>
    <r>
      <rPr>
        <b/>
        <vertAlign val="subscript"/>
        <sz val="18"/>
        <color rgb="FF00B050"/>
        <rFont val="Calibri"/>
        <family val="2"/>
        <scheme val="minor"/>
      </rPr>
      <t>2</t>
    </r>
    <r>
      <rPr>
        <b/>
        <sz val="18"/>
        <color rgb="FF00B050"/>
        <rFont val="Calibri"/>
        <family val="2"/>
        <scheme val="minor"/>
      </rPr>
      <t xml:space="preserve"> = 35%   ρ</t>
    </r>
    <r>
      <rPr>
        <b/>
        <vertAlign val="subscript"/>
        <sz val="18"/>
        <color rgb="FF00B050"/>
        <rFont val="Calibri"/>
        <family val="2"/>
        <scheme val="minor"/>
      </rPr>
      <t xml:space="preserve">3 </t>
    </r>
    <r>
      <rPr>
        <b/>
        <sz val="18"/>
        <color rgb="FF00B050"/>
        <rFont val="Calibri"/>
        <family val="2"/>
        <scheme val="minor"/>
      </rPr>
      <t>= 25%</t>
    </r>
  </si>
  <si>
    <r>
      <t>H</t>
    </r>
    <r>
      <rPr>
        <b/>
        <vertAlign val="subscript"/>
        <sz val="18"/>
        <color rgb="FF00B050"/>
        <rFont val="Calibri"/>
        <family val="2"/>
        <scheme val="minor"/>
      </rPr>
      <t>A</t>
    </r>
    <r>
      <rPr>
        <b/>
        <sz val="18"/>
        <color rgb="FF00B050"/>
        <rFont val="Calibri"/>
        <family val="2"/>
        <scheme val="minor"/>
      </rPr>
      <t xml:space="preserve">: </t>
    </r>
    <r>
      <rPr>
        <b/>
        <sz val="18"/>
        <color rgb="FF00B050"/>
        <rFont val="Calibri"/>
        <family val="2"/>
      </rPr>
      <t>ρ</t>
    </r>
    <r>
      <rPr>
        <b/>
        <vertAlign val="subscript"/>
        <sz val="18"/>
        <color rgb="FF00B050"/>
        <rFont val="Calibri"/>
        <family val="2"/>
      </rPr>
      <t>1</t>
    </r>
    <r>
      <rPr>
        <b/>
        <sz val="18"/>
        <color rgb="FF00B050"/>
        <rFont val="Calibri"/>
        <family val="2"/>
        <scheme val="minor"/>
      </rPr>
      <t xml:space="preserve"> </t>
    </r>
    <r>
      <rPr>
        <b/>
        <sz val="18"/>
        <color rgb="FF00B050"/>
        <rFont val="Calibri"/>
        <family val="2"/>
      </rPr>
      <t>≠</t>
    </r>
    <r>
      <rPr>
        <b/>
        <sz val="18"/>
        <color rgb="FF00B050"/>
        <rFont val="Calibri"/>
        <family val="2"/>
        <scheme val="minor"/>
      </rPr>
      <t xml:space="preserve">  40%    </t>
    </r>
    <r>
      <rPr>
        <b/>
        <sz val="14"/>
        <color rgb="FF00B050"/>
        <rFont val="Calibri"/>
        <family val="2"/>
        <scheme val="minor"/>
      </rPr>
      <t>and/o</t>
    </r>
    <r>
      <rPr>
        <b/>
        <sz val="18"/>
        <color rgb="FF00B050"/>
        <rFont val="Calibri"/>
        <family val="2"/>
        <scheme val="minor"/>
      </rPr>
      <t>r   ρ</t>
    </r>
    <r>
      <rPr>
        <b/>
        <vertAlign val="subscript"/>
        <sz val="18"/>
        <color rgb="FF00B050"/>
        <rFont val="Calibri"/>
        <family val="2"/>
        <scheme val="minor"/>
      </rPr>
      <t>2</t>
    </r>
    <r>
      <rPr>
        <b/>
        <sz val="18"/>
        <color rgb="FF00B050"/>
        <rFont val="Calibri"/>
        <family val="2"/>
        <scheme val="minor"/>
      </rPr>
      <t xml:space="preserve"> </t>
    </r>
    <r>
      <rPr>
        <b/>
        <sz val="18"/>
        <color rgb="FF00B050"/>
        <rFont val="Calibri"/>
        <family val="2"/>
      </rPr>
      <t>≠</t>
    </r>
    <r>
      <rPr>
        <b/>
        <sz val="18"/>
        <color rgb="FF00B050"/>
        <rFont val="Calibri"/>
        <family val="2"/>
        <scheme val="minor"/>
      </rPr>
      <t xml:space="preserve">  35%   </t>
    </r>
    <r>
      <rPr>
        <b/>
        <sz val="14"/>
        <color rgb="FF00B050"/>
        <rFont val="Calibri"/>
        <family val="2"/>
        <scheme val="minor"/>
      </rPr>
      <t>and/or</t>
    </r>
    <r>
      <rPr>
        <b/>
        <sz val="18"/>
        <color rgb="FF00B050"/>
        <rFont val="Calibri"/>
        <family val="2"/>
        <scheme val="minor"/>
      </rPr>
      <t xml:space="preserve">   ρ</t>
    </r>
    <r>
      <rPr>
        <b/>
        <vertAlign val="subscript"/>
        <sz val="18"/>
        <color rgb="FF00B050"/>
        <rFont val="Calibri"/>
        <family val="2"/>
        <scheme val="minor"/>
      </rPr>
      <t>3</t>
    </r>
    <r>
      <rPr>
        <b/>
        <sz val="18"/>
        <color rgb="FF00B050"/>
        <rFont val="Calibri"/>
        <family val="2"/>
        <scheme val="minor"/>
      </rPr>
      <t xml:space="preserve"> ≠ 25%</t>
    </r>
  </si>
  <si>
    <t>CHI SQUARE GOODNESS OF FIT TEST: INFERENCE CONDITIONS</t>
  </si>
  <si>
    <t xml:space="preserve"> PERFORM PROCEDURE CHI SQUARE GOODNESS OF FIT TEST </t>
  </si>
  <si>
    <t>CHI SQUARE TEST OF SIGNIFICANCE - GOODNESS OF FIT</t>
  </si>
  <si>
    <t>BEFORE STARTING A CHI SQUARE GOODNESS OF FIT TEST</t>
  </si>
  <si>
    <t>Calculate df = degrees of freedom = number of categories minus 1 = 3 - 1 = 2</t>
  </si>
  <si>
    <t>FINAL DRAFT CHI SQUARE GOODNESS OF FIT TEST</t>
  </si>
  <si>
    <t xml:space="preserve">to Instructional Copy of Chi Square Goodness of Fit Test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</si>
</sst>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57" x14ac:knownFonts="1">
    <font>
      <sz val="11"/>
      <color theme="1"/>
      <name val="Calibri"/>
      <family val="2"/>
      <scheme val="minor"/>
    </font>
    <font>
      <sz val="18"/>
      <color theme="1"/>
      <name val="Calibri"/>
      <family val="2"/>
      <scheme val="minor"/>
    </font>
    <font>
      <b/>
      <sz val="12"/>
      <color theme="1"/>
      <name val="Calibri"/>
      <family val="2"/>
      <scheme val="minor"/>
    </font>
    <font>
      <b/>
      <sz val="14"/>
      <color theme="1"/>
      <name val="Calibri"/>
      <family val="2"/>
      <scheme val="minor"/>
    </font>
    <font>
      <b/>
      <sz val="11"/>
      <color theme="1"/>
      <name val="Calibri"/>
      <family val="2"/>
      <scheme val="minor"/>
    </font>
    <font>
      <b/>
      <sz val="11"/>
      <color theme="1"/>
      <name val="Arial"/>
      <family val="2"/>
    </font>
    <font>
      <b/>
      <i/>
      <sz val="11"/>
      <color theme="1"/>
      <name val="Arial"/>
      <family val="2"/>
    </font>
    <font>
      <b/>
      <sz val="16"/>
      <color theme="1"/>
      <name val="Calibri"/>
      <family val="2"/>
      <scheme val="minor"/>
    </font>
    <font>
      <b/>
      <sz val="16"/>
      <color theme="1"/>
      <name val="Calibri"/>
      <family val="2"/>
    </font>
    <font>
      <sz val="12"/>
      <color theme="1"/>
      <name val="Calibri"/>
      <family val="2"/>
      <scheme val="minor"/>
    </font>
    <font>
      <b/>
      <sz val="12"/>
      <color rgb="FF7030A0"/>
      <name val="Calibri"/>
      <family val="2"/>
      <scheme val="minor"/>
    </font>
    <font>
      <b/>
      <sz val="14"/>
      <color rgb="FF7030A0"/>
      <name val="Calibri"/>
      <family val="2"/>
      <scheme val="minor"/>
    </font>
    <font>
      <sz val="14"/>
      <color theme="1"/>
      <name val="Calibri"/>
      <family val="2"/>
      <scheme val="minor"/>
    </font>
    <font>
      <b/>
      <sz val="12"/>
      <color rgb="FFFF0000"/>
      <name val="Calibri"/>
      <family val="2"/>
      <scheme val="minor"/>
    </font>
    <font>
      <b/>
      <vertAlign val="subscript"/>
      <sz val="12"/>
      <color rgb="FFFF0000"/>
      <name val="Calibri"/>
      <family val="2"/>
      <scheme val="minor"/>
    </font>
    <font>
      <b/>
      <sz val="18"/>
      <color theme="1"/>
      <name val="Calibri"/>
      <family val="2"/>
      <scheme val="minor"/>
    </font>
    <font>
      <b/>
      <vertAlign val="subscript"/>
      <sz val="18"/>
      <color theme="1"/>
      <name val="Calibri"/>
      <family val="2"/>
      <scheme val="minor"/>
    </font>
    <font>
      <b/>
      <sz val="18"/>
      <color theme="1"/>
      <name val="Calibri"/>
      <family val="2"/>
    </font>
    <font>
      <b/>
      <sz val="16"/>
      <color rgb="FFFF0000"/>
      <name val="Calibri"/>
      <family val="2"/>
      <scheme val="minor"/>
    </font>
    <font>
      <b/>
      <sz val="12"/>
      <name val="Calibri"/>
      <family val="2"/>
      <scheme val="minor"/>
    </font>
    <font>
      <b/>
      <sz val="16"/>
      <color rgb="FF7030A0"/>
      <name val="Calibri"/>
      <family val="2"/>
      <scheme val="minor"/>
    </font>
    <font>
      <b/>
      <vertAlign val="subscript"/>
      <sz val="12"/>
      <color rgb="FFFF0000"/>
      <name val="Calibri"/>
      <family val="2"/>
    </font>
    <font>
      <b/>
      <sz val="16"/>
      <color rgb="FFFF0000"/>
      <name val="Calibri"/>
      <family val="2"/>
    </font>
    <font>
      <b/>
      <sz val="18"/>
      <color rgb="FF7030A0"/>
      <name val="Calibri"/>
      <family val="2"/>
      <scheme val="minor"/>
    </font>
    <font>
      <u/>
      <sz val="11"/>
      <color theme="10"/>
      <name val="Calibri"/>
      <family val="2"/>
      <scheme val="minor"/>
    </font>
    <font>
      <b/>
      <vertAlign val="subscript"/>
      <sz val="16"/>
      <color rgb="FF7030A0"/>
      <name val="Calibri"/>
      <family val="2"/>
      <scheme val="minor"/>
    </font>
    <font>
      <b/>
      <i/>
      <sz val="11"/>
      <color theme="1"/>
      <name val="Calibri"/>
      <family val="2"/>
      <scheme val="minor"/>
    </font>
    <font>
      <b/>
      <i/>
      <sz val="12"/>
      <color theme="1"/>
      <name val="Calibri"/>
      <family val="2"/>
      <scheme val="minor"/>
    </font>
    <font>
      <b/>
      <i/>
      <sz val="12"/>
      <color theme="1"/>
      <name val="Calibri"/>
      <family val="2"/>
    </font>
    <font>
      <b/>
      <sz val="11"/>
      <color rgb="FFFF0000"/>
      <name val="Calibri"/>
      <family val="2"/>
      <scheme val="minor"/>
    </font>
    <font>
      <b/>
      <sz val="12"/>
      <color rgb="FF00B050"/>
      <name val="Calibri"/>
      <family val="2"/>
      <scheme val="minor"/>
    </font>
    <font>
      <b/>
      <sz val="16"/>
      <color rgb="FF00B050"/>
      <name val="Calibri"/>
      <family val="2"/>
      <scheme val="minor"/>
    </font>
    <font>
      <b/>
      <sz val="18"/>
      <color rgb="FF00B050"/>
      <name val="Calibri"/>
      <family val="2"/>
      <scheme val="minor"/>
    </font>
    <font>
      <b/>
      <sz val="16"/>
      <color rgb="FF00B050"/>
      <name val="Calibri"/>
      <family val="2"/>
    </font>
    <font>
      <b/>
      <vertAlign val="subscript"/>
      <sz val="16"/>
      <color rgb="FFFF0000"/>
      <name val="Calibri"/>
      <family val="2"/>
      <scheme val="minor"/>
    </font>
    <font>
      <b/>
      <vertAlign val="subscript"/>
      <sz val="18"/>
      <color theme="1"/>
      <name val="Calibri"/>
      <family val="2"/>
    </font>
    <font>
      <sz val="11"/>
      <color theme="1"/>
      <name val="Calibri"/>
      <family val="2"/>
      <scheme val="minor"/>
    </font>
    <font>
      <b/>
      <sz val="18"/>
      <color rgb="FFFF0000"/>
      <name val="Calibri"/>
      <family val="2"/>
      <scheme val="minor"/>
    </font>
    <font>
      <b/>
      <u/>
      <sz val="14"/>
      <color theme="1"/>
      <name val="Calibri"/>
      <family val="2"/>
      <scheme val="minor"/>
    </font>
    <font>
      <b/>
      <vertAlign val="subscript"/>
      <sz val="14"/>
      <color theme="1"/>
      <name val="Calibri"/>
      <family val="2"/>
      <scheme val="minor"/>
    </font>
    <font>
      <b/>
      <sz val="14"/>
      <name val="Calibri"/>
      <family val="2"/>
      <scheme val="minor"/>
    </font>
    <font>
      <b/>
      <sz val="18"/>
      <color rgb="FF000000"/>
      <name val="Calibri"/>
      <family val="2"/>
      <scheme val="minor"/>
    </font>
    <font>
      <b/>
      <vertAlign val="superscript"/>
      <sz val="18"/>
      <color rgb="FF000000"/>
      <name val="Calibri"/>
      <family val="2"/>
      <scheme val="minor"/>
    </font>
    <font>
      <b/>
      <sz val="22"/>
      <color theme="1"/>
      <name val="Calibri"/>
      <family val="2"/>
      <scheme val="minor"/>
    </font>
    <font>
      <b/>
      <sz val="14"/>
      <color rgb="FF92D050"/>
      <name val="Calibri"/>
      <family val="2"/>
      <scheme val="minor"/>
    </font>
    <font>
      <b/>
      <vertAlign val="subscript"/>
      <sz val="14"/>
      <color rgb="FF7030A0"/>
      <name val="Calibri"/>
      <family val="2"/>
      <scheme val="minor"/>
    </font>
    <font>
      <b/>
      <sz val="12"/>
      <color rgb="FF92D050"/>
      <name val="Calibri"/>
      <family val="2"/>
      <scheme val="minor"/>
    </font>
    <font>
      <b/>
      <sz val="14"/>
      <color rgb="FF0070C0"/>
      <name val="Calibri"/>
      <family val="2"/>
      <scheme val="minor"/>
    </font>
    <font>
      <b/>
      <sz val="18"/>
      <color rgb="FF92D050"/>
      <name val="Calibri"/>
      <family val="2"/>
      <scheme val="minor"/>
    </font>
    <font>
      <b/>
      <sz val="12"/>
      <color rgb="FF0070C0"/>
      <name val="Calibri"/>
      <family val="2"/>
      <scheme val="minor"/>
    </font>
    <font>
      <b/>
      <sz val="18"/>
      <color rgb="FF0070C0"/>
      <name val="Calibri"/>
      <family val="2"/>
      <scheme val="minor"/>
    </font>
    <font>
      <sz val="11"/>
      <color rgb="FF0070C0"/>
      <name val="Calibri"/>
      <family val="2"/>
      <scheme val="minor"/>
    </font>
    <font>
      <b/>
      <vertAlign val="subscript"/>
      <sz val="18"/>
      <color rgb="FF00B050"/>
      <name val="Calibri"/>
      <family val="2"/>
      <scheme val="minor"/>
    </font>
    <font>
      <b/>
      <sz val="18"/>
      <color rgb="FF00B050"/>
      <name val="Calibri"/>
      <family val="2"/>
    </font>
    <font>
      <b/>
      <vertAlign val="subscript"/>
      <sz val="18"/>
      <color rgb="FF00B050"/>
      <name val="Calibri"/>
      <family val="2"/>
    </font>
    <font>
      <b/>
      <sz val="14"/>
      <color rgb="FF00B050"/>
      <name val="Calibri"/>
      <family val="2"/>
      <scheme val="minor"/>
    </font>
    <font>
      <b/>
      <sz val="14"/>
      <color theme="1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4">
    <border>
      <left/>
      <right/>
      <top/>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s>
  <cellStyleXfs count="4">
    <xf numFmtId="0" fontId="0" fillId="0" borderId="0"/>
    <xf numFmtId="0" fontId="24" fillId="0" borderId="0" applyNumberFormat="0" applyFill="0" applyBorder="0" applyAlignment="0" applyProtection="0"/>
    <xf numFmtId="43" fontId="36" fillId="0" borderId="0" applyFont="0" applyFill="0" applyBorder="0" applyAlignment="0" applyProtection="0"/>
    <xf numFmtId="9" fontId="36" fillId="0" borderId="0" applyFont="0" applyFill="0" applyBorder="0" applyAlignment="0" applyProtection="0"/>
  </cellStyleXfs>
  <cellXfs count="94">
    <xf numFmtId="0" fontId="0" fillId="0" borderId="0" xfId="0"/>
    <xf numFmtId="0" fontId="1" fillId="0" borderId="0" xfId="0" applyFont="1"/>
    <xf numFmtId="0" fontId="3" fillId="0" borderId="0" xfId="0" applyFont="1"/>
    <xf numFmtId="0" fontId="2" fillId="0" borderId="0" xfId="0" applyFont="1"/>
    <xf numFmtId="0" fontId="4" fillId="0" borderId="0" xfId="0" applyFont="1"/>
    <xf numFmtId="0" fontId="5" fillId="0" borderId="0" xfId="0" applyFont="1" applyAlignment="1">
      <alignment vertical="center"/>
    </xf>
    <xf numFmtId="0" fontId="3" fillId="0" borderId="0" xfId="0" applyFont="1" applyAlignment="1">
      <alignment horizontal="center"/>
    </xf>
    <xf numFmtId="0" fontId="7" fillId="0" borderId="0" xfId="0" applyFont="1"/>
    <xf numFmtId="0" fontId="8" fillId="0" borderId="0" xfId="0" applyFont="1"/>
    <xf numFmtId="0" fontId="9" fillId="0" borderId="0" xfId="0" applyFont="1"/>
    <xf numFmtId="0" fontId="13" fillId="0" borderId="0" xfId="0" applyFont="1"/>
    <xf numFmtId="0" fontId="12" fillId="0" borderId="0" xfId="0" applyFont="1"/>
    <xf numFmtId="0" fontId="10" fillId="0" borderId="0" xfId="0" applyFont="1"/>
    <xf numFmtId="0" fontId="15" fillId="0" borderId="0" xfId="0" applyFont="1"/>
    <xf numFmtId="164" fontId="11" fillId="0" borderId="0" xfId="0" applyNumberFormat="1" applyFont="1"/>
    <xf numFmtId="0" fontId="0" fillId="0" borderId="0" xfId="0" applyAlignment="1">
      <alignment horizontal="center"/>
    </xf>
    <xf numFmtId="0" fontId="20" fillId="0" borderId="0" xfId="0" applyFont="1"/>
    <xf numFmtId="0" fontId="13" fillId="0" borderId="0" xfId="0" applyFont="1" applyAlignment="1"/>
    <xf numFmtId="0" fontId="26" fillId="0" borderId="0" xfId="0" applyFont="1"/>
    <xf numFmtId="0" fontId="23" fillId="0" borderId="0" xfId="0" applyFont="1"/>
    <xf numFmtId="0" fontId="27" fillId="0" borderId="0" xfId="0" applyFont="1"/>
    <xf numFmtId="0" fontId="29" fillId="0" borderId="0" xfId="0" applyFont="1"/>
    <xf numFmtId="0" fontId="0" fillId="3" borderId="0" xfId="0" applyFill="1"/>
    <xf numFmtId="0" fontId="26" fillId="3" borderId="0" xfId="0" applyFont="1" applyFill="1"/>
    <xf numFmtId="0" fontId="13" fillId="3" borderId="0" xfId="0" applyFont="1" applyFill="1"/>
    <xf numFmtId="0" fontId="10" fillId="3" borderId="0" xfId="0" applyFont="1" applyFill="1"/>
    <xf numFmtId="0" fontId="30" fillId="2" borderId="0" xfId="0" applyFont="1" applyFill="1"/>
    <xf numFmtId="0" fontId="0" fillId="2" borderId="0" xfId="0" applyFill="1"/>
    <xf numFmtId="0" fontId="31" fillId="0" borderId="0" xfId="0" applyFont="1"/>
    <xf numFmtId="0" fontId="32" fillId="0" borderId="0" xfId="0" applyFont="1"/>
    <xf numFmtId="0" fontId="24" fillId="3" borderId="0" xfId="1" applyFill="1" applyProtection="1">
      <protection locked="0"/>
    </xf>
    <xf numFmtId="0" fontId="24" fillId="0" borderId="0" xfId="1" applyProtection="1">
      <protection locked="0"/>
    </xf>
    <xf numFmtId="0" fontId="24" fillId="0" borderId="0" xfId="1" quotePrefix="1" applyProtection="1">
      <protection locked="0"/>
    </xf>
    <xf numFmtId="164" fontId="11" fillId="0" borderId="0" xfId="0" applyNumberFormat="1" applyFont="1" applyBorder="1" applyProtection="1">
      <protection locked="0"/>
    </xf>
    <xf numFmtId="0" fontId="37" fillId="0" borderId="0" xfId="0" applyFont="1"/>
    <xf numFmtId="164" fontId="37" fillId="0" borderId="0" xfId="3" applyNumberFormat="1" applyFont="1" applyAlignment="1">
      <alignment horizontal="center"/>
    </xf>
    <xf numFmtId="0" fontId="37" fillId="0" borderId="0" xfId="0" applyFont="1" applyAlignment="1">
      <alignment horizontal="center"/>
    </xf>
    <xf numFmtId="165" fontId="40" fillId="0" borderId="0" xfId="2" applyNumberFormat="1" applyFont="1" applyBorder="1" applyAlignment="1" applyProtection="1">
      <alignment horizontal="center" vertical="top"/>
      <protection locked="0"/>
    </xf>
    <xf numFmtId="0" fontId="41" fillId="0" borderId="0" xfId="0" applyFont="1" applyAlignment="1">
      <alignment horizontal="center"/>
    </xf>
    <xf numFmtId="164" fontId="3" fillId="0" borderId="0" xfId="3" applyNumberFormat="1" applyFont="1"/>
    <xf numFmtId="164" fontId="40" fillId="0" borderId="0" xfId="0" applyNumberFormat="1" applyFont="1" applyAlignment="1">
      <alignment horizontal="left"/>
    </xf>
    <xf numFmtId="0" fontId="44" fillId="0" borderId="0" xfId="0" applyFont="1"/>
    <xf numFmtId="0" fontId="11" fillId="0" borderId="0" xfId="0" applyFont="1"/>
    <xf numFmtId="0" fontId="44" fillId="0" borderId="0" xfId="0" applyFont="1" applyAlignment="1">
      <alignment horizontal="center"/>
    </xf>
    <xf numFmtId="0" fontId="47" fillId="0" borderId="0" xfId="0" applyFont="1" applyAlignment="1">
      <alignment horizontal="center"/>
    </xf>
    <xf numFmtId="0" fontId="30" fillId="2" borderId="0" xfId="0" applyFont="1" applyFill="1" applyProtection="1"/>
    <xf numFmtId="0" fontId="0" fillId="2" borderId="0" xfId="0" applyFill="1" applyProtection="1"/>
    <xf numFmtId="0" fontId="26" fillId="3" borderId="0" xfId="0" applyFont="1" applyFill="1" applyProtection="1"/>
    <xf numFmtId="0" fontId="0" fillId="3" borderId="0" xfId="0" applyFill="1" applyProtection="1"/>
    <xf numFmtId="0" fontId="0" fillId="0" borderId="0" xfId="0" applyProtection="1"/>
    <xf numFmtId="0" fontId="13" fillId="3" borderId="0" xfId="0" applyFont="1" applyFill="1" applyProtection="1"/>
    <xf numFmtId="0" fontId="7" fillId="0" borderId="0" xfId="0" applyFont="1" applyProtection="1"/>
    <xf numFmtId="0" fontId="4" fillId="0" borderId="0" xfId="0" applyFont="1" applyProtection="1"/>
    <xf numFmtId="0" fontId="10" fillId="3" borderId="0" xfId="0" applyFont="1" applyFill="1" applyProtection="1"/>
    <xf numFmtId="0" fontId="24" fillId="0" borderId="0" xfId="1" applyProtection="1"/>
    <xf numFmtId="0" fontId="26" fillId="0" borderId="0" xfId="0" applyFont="1" applyProtection="1"/>
    <xf numFmtId="0" fontId="13" fillId="0" borderId="0" xfId="0" applyFont="1" applyProtection="1"/>
    <xf numFmtId="0" fontId="2" fillId="0" borderId="0" xfId="0" applyFont="1" applyProtection="1"/>
    <xf numFmtId="0" fontId="15" fillId="0" borderId="0" xfId="0" applyFont="1" applyProtection="1"/>
    <xf numFmtId="0" fontId="3" fillId="0" borderId="0" xfId="0" applyFont="1" applyProtection="1"/>
    <xf numFmtId="0" fontId="29" fillId="0" borderId="0" xfId="0" applyFont="1" applyProtection="1"/>
    <xf numFmtId="0" fontId="5" fillId="0" borderId="0" xfId="0" applyFont="1" applyAlignment="1" applyProtection="1">
      <alignment vertical="center"/>
    </xf>
    <xf numFmtId="0" fontId="20" fillId="0" borderId="0" xfId="0" applyFont="1" applyProtection="1"/>
    <xf numFmtId="0" fontId="3" fillId="0" borderId="0" xfId="0" applyFont="1" applyAlignment="1" applyProtection="1">
      <alignment horizontal="center"/>
    </xf>
    <xf numFmtId="0" fontId="23" fillId="0" borderId="0" xfId="0" applyFont="1" applyProtection="1"/>
    <xf numFmtId="0" fontId="0" fillId="0" borderId="0" xfId="0" applyAlignment="1" applyProtection="1">
      <alignment horizontal="center"/>
    </xf>
    <xf numFmtId="165" fontId="40" fillId="0" borderId="0" xfId="2" applyNumberFormat="1" applyFont="1" applyBorder="1" applyAlignment="1" applyProtection="1">
      <alignment horizontal="center" vertical="top"/>
    </xf>
    <xf numFmtId="164" fontId="11" fillId="0" borderId="0" xfId="0" applyNumberFormat="1" applyFont="1" applyProtection="1"/>
    <xf numFmtId="0" fontId="41" fillId="0" borderId="0" xfId="0" applyFont="1" applyAlignment="1" applyProtection="1">
      <alignment horizontal="center"/>
    </xf>
    <xf numFmtId="0" fontId="9" fillId="0" borderId="0" xfId="0" applyFont="1" applyProtection="1"/>
    <xf numFmtId="0" fontId="10" fillId="0" borderId="0" xfId="0" applyFont="1" applyProtection="1"/>
    <xf numFmtId="0" fontId="27" fillId="0" borderId="0" xfId="0" applyFont="1" applyProtection="1"/>
    <xf numFmtId="164" fontId="3" fillId="0" borderId="1" xfId="3" applyNumberFormat="1" applyFont="1" applyBorder="1" applyProtection="1">
      <protection locked="0"/>
    </xf>
    <xf numFmtId="0" fontId="44" fillId="0" borderId="0" xfId="0" applyFont="1" applyAlignment="1" applyProtection="1">
      <alignment horizontal="center"/>
    </xf>
    <xf numFmtId="0" fontId="47" fillId="0" borderId="0" xfId="0" applyFont="1" applyAlignment="1" applyProtection="1">
      <alignment horizontal="center"/>
    </xf>
    <xf numFmtId="164" fontId="11" fillId="0" borderId="1" xfId="3" applyNumberFormat="1" applyFont="1" applyBorder="1" applyAlignment="1" applyProtection="1">
      <alignment horizontal="center"/>
      <protection locked="0"/>
    </xf>
    <xf numFmtId="0" fontId="49" fillId="0" borderId="0" xfId="0" applyFont="1" applyProtection="1"/>
    <xf numFmtId="0" fontId="51" fillId="0" borderId="0" xfId="0" applyFont="1" applyProtection="1"/>
    <xf numFmtId="0" fontId="46" fillId="0" borderId="0" xfId="0" applyFont="1" applyProtection="1"/>
    <xf numFmtId="0" fontId="50" fillId="0" borderId="0" xfId="0" applyFont="1" applyProtection="1"/>
    <xf numFmtId="0" fontId="50" fillId="0" borderId="0" xfId="0" applyFont="1" applyAlignment="1" applyProtection="1">
      <alignment horizontal="center"/>
    </xf>
    <xf numFmtId="164" fontId="50" fillId="0" borderId="0" xfId="3" applyNumberFormat="1" applyFont="1" applyAlignment="1" applyProtection="1">
      <alignment horizontal="center"/>
    </xf>
    <xf numFmtId="164" fontId="48" fillId="0" borderId="0" xfId="3" applyNumberFormat="1" applyFont="1" applyAlignment="1" applyProtection="1">
      <alignment horizontal="center"/>
    </xf>
    <xf numFmtId="164" fontId="37" fillId="0" borderId="0" xfId="3" applyNumberFormat="1" applyFont="1" applyAlignment="1" applyProtection="1">
      <alignment horizontal="center"/>
    </xf>
    <xf numFmtId="0" fontId="1" fillId="0" borderId="0" xfId="0" applyFont="1" applyProtection="1"/>
    <xf numFmtId="0" fontId="37" fillId="0" borderId="0" xfId="0" applyFont="1" applyProtection="1"/>
    <xf numFmtId="0" fontId="37" fillId="0" borderId="0" xfId="0" applyFont="1" applyAlignment="1" applyProtection="1">
      <alignment horizontal="center"/>
    </xf>
    <xf numFmtId="164" fontId="50" fillId="0" borderId="2" xfId="3" applyNumberFormat="1" applyFont="1" applyBorder="1" applyAlignment="1" applyProtection="1">
      <alignment horizontal="center"/>
      <protection locked="0"/>
    </xf>
    <xf numFmtId="164" fontId="50" fillId="0" borderId="3" xfId="3" applyNumberFormat="1" applyFont="1" applyBorder="1" applyAlignment="1" applyProtection="1">
      <alignment horizontal="center"/>
      <protection locked="0"/>
    </xf>
    <xf numFmtId="164" fontId="50" fillId="0" borderId="1" xfId="3" applyNumberFormat="1" applyFont="1" applyBorder="1" applyAlignment="1" applyProtection="1">
      <alignment horizontal="center"/>
      <protection locked="0"/>
    </xf>
    <xf numFmtId="0" fontId="13" fillId="2" borderId="0" xfId="0" applyFont="1" applyFill="1" applyAlignment="1" applyProtection="1">
      <alignment horizontal="center"/>
    </xf>
    <xf numFmtId="0" fontId="13" fillId="2" borderId="0" xfId="0" applyFont="1" applyFill="1" applyAlignment="1">
      <alignment horizontal="center"/>
    </xf>
    <xf numFmtId="0" fontId="30" fillId="0" borderId="0" xfId="0" applyFont="1"/>
    <xf numFmtId="0" fontId="56" fillId="2" borderId="0" xfId="1" applyFont="1" applyFill="1" applyProtection="1"/>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41</xdr:row>
      <xdr:rowOff>85725</xdr:rowOff>
    </xdr:from>
    <xdr:ext cx="8829675" cy="484684"/>
    <mc:AlternateContent xmlns:mc="http://schemas.openxmlformats.org/markup-compatibility/2006" xmlns:a14="http://schemas.microsoft.com/office/drawing/2010/main">
      <mc:Choice Requires="a14">
        <xdr:sp macro="" textlink="">
          <xdr:nvSpPr>
            <xdr:cNvPr id="5" name="TextBox 4"/>
            <xdr:cNvSpPr txBox="1"/>
          </xdr:nvSpPr>
          <xdr:spPr>
            <a:xfrm>
              <a:off x="114300" y="9544050"/>
              <a:ext cx="8829675" cy="484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US" sz="1600" b="1" i="1">
                          <a:latin typeface="Cambria Math"/>
                        </a:rPr>
                      </m:ctrlPr>
                    </m:fPr>
                    <m:num>
                      <m:sSup>
                        <m:sSupPr>
                          <m:ctrlPr>
                            <a:rPr lang="en-US" sz="1600" b="1" i="1">
                              <a:latin typeface="Cambria Math"/>
                            </a:rPr>
                          </m:ctrlPr>
                        </m:sSupPr>
                        <m:e>
                          <m:d>
                            <m:dPr>
                              <m:ctrlPr>
                                <a:rPr lang="en-US" sz="1600" b="1" i="1">
                                  <a:latin typeface="Cambria Math"/>
                                </a:rPr>
                              </m:ctrlPr>
                            </m:dPr>
                            <m:e>
                              <m:r>
                                <a:rPr lang="en-US" sz="1600" b="1" i="1">
                                  <a:solidFill>
                                    <a:srgbClr val="0070C0"/>
                                  </a:solidFill>
                                  <a:latin typeface="Cambria Math"/>
                                </a:rPr>
                                <m:t>𝟏𝟏𝟎</m:t>
                              </m:r>
                              <m:r>
                                <a:rPr lang="en-US" sz="1600" b="1" i="1">
                                  <a:latin typeface="Cambria Math"/>
                                </a:rPr>
                                <m:t>−</m:t>
                              </m:r>
                              <m:r>
                                <a:rPr lang="en-US" sz="1600" b="1" i="1">
                                  <a:solidFill>
                                    <a:srgbClr val="00B050"/>
                                  </a:solidFill>
                                  <a:latin typeface="Cambria Math"/>
                                </a:rPr>
                                <m:t>𝟏𝟎𝟎</m:t>
                              </m:r>
                            </m:e>
                          </m:d>
                        </m:e>
                        <m:sup>
                          <m:r>
                            <a:rPr lang="en-US" sz="1600" b="1" i="1">
                              <a:latin typeface="Cambria Math"/>
                            </a:rPr>
                            <m:t>𝟐</m:t>
                          </m:r>
                        </m:sup>
                      </m:sSup>
                    </m:num>
                    <m:den>
                      <m:r>
                        <a:rPr lang="en-US" sz="1600" b="1" i="1">
                          <a:latin typeface="Cambria Math"/>
                        </a:rPr>
                        <m:t>𝟏𝟎𝟎</m:t>
                      </m:r>
                    </m:den>
                  </m:f>
                </m:oMath>
              </a14:m>
              <a:r>
                <a:rPr lang="en-US" sz="1600" b="1"/>
                <a:t> + </a:t>
              </a:r>
              <a14:m>
                <m:oMath xmlns:m="http://schemas.openxmlformats.org/officeDocument/2006/math">
                  <m:f>
                    <m:fPr>
                      <m:ctrlPr>
                        <a:rPr lang="en-US" sz="1600" b="1" i="1">
                          <a:solidFill>
                            <a:schemeClr val="tx1"/>
                          </a:solidFill>
                          <a:effectLst/>
                          <a:latin typeface="Cambria Math"/>
                          <a:ea typeface="+mn-ea"/>
                          <a:cs typeface="+mn-cs"/>
                        </a:rPr>
                      </m:ctrlPr>
                    </m:fPr>
                    <m:num>
                      <m:sSup>
                        <m:sSupPr>
                          <m:ctrlPr>
                            <a:rPr lang="en-US" sz="1600" b="1" i="1">
                              <a:solidFill>
                                <a:schemeClr val="tx1"/>
                              </a:solidFill>
                              <a:effectLst/>
                              <a:latin typeface="Cambria Math"/>
                              <a:ea typeface="+mn-ea"/>
                              <a:cs typeface="+mn-cs"/>
                            </a:rPr>
                          </m:ctrlPr>
                        </m:sSupPr>
                        <m:e>
                          <m:d>
                            <m:dPr>
                              <m:ctrlPr>
                                <a:rPr lang="en-US" sz="1600" b="1" i="1">
                                  <a:solidFill>
                                    <a:schemeClr val="tx1"/>
                                  </a:solidFill>
                                  <a:effectLst/>
                                  <a:latin typeface="Cambria Math"/>
                                  <a:ea typeface="+mn-ea"/>
                                  <a:cs typeface="+mn-cs"/>
                                </a:rPr>
                              </m:ctrlPr>
                            </m:dPr>
                            <m:e>
                              <m:r>
                                <a:rPr lang="en-US" sz="1600" b="1" i="1">
                                  <a:solidFill>
                                    <a:srgbClr val="0070C0"/>
                                  </a:solidFill>
                                  <a:effectLst/>
                                  <a:latin typeface="Cambria Math"/>
                                  <a:ea typeface="+mn-ea"/>
                                  <a:cs typeface="+mn-cs"/>
                                </a:rPr>
                                <m:t>𝟏𝟏𝟓</m:t>
                              </m:r>
                              <m:r>
                                <a:rPr lang="en-US" sz="1600" b="1" i="1">
                                  <a:solidFill>
                                    <a:schemeClr val="tx1"/>
                                  </a:solidFill>
                                  <a:effectLst/>
                                  <a:latin typeface="Cambria Math"/>
                                  <a:ea typeface="+mn-ea"/>
                                  <a:cs typeface="+mn-cs"/>
                                </a:rPr>
                                <m:t>−</m:t>
                              </m:r>
                              <m:r>
                                <a:rPr lang="en-US" sz="1600" b="1" i="1">
                                  <a:solidFill>
                                    <a:srgbClr val="00B050"/>
                                  </a:solidFill>
                                  <a:effectLst/>
                                  <a:latin typeface="Cambria Math"/>
                                  <a:ea typeface="+mn-ea"/>
                                  <a:cs typeface="+mn-cs"/>
                                </a:rPr>
                                <m:t>𝟏𝟎𝟎</m:t>
                              </m:r>
                            </m:e>
                          </m:d>
                        </m:e>
                        <m:sup>
                          <m:r>
                            <a:rPr lang="en-US" sz="1600" b="1" i="1">
                              <a:solidFill>
                                <a:schemeClr val="tx1"/>
                              </a:solidFill>
                              <a:effectLst/>
                              <a:latin typeface="Cambria Math"/>
                              <a:ea typeface="+mn-ea"/>
                              <a:cs typeface="+mn-cs"/>
                            </a:rPr>
                            <m:t>𝟐</m:t>
                          </m:r>
                        </m:sup>
                      </m:sSup>
                    </m:num>
                    <m:den>
                      <m:r>
                        <a:rPr lang="en-US" sz="1600" b="1" i="1">
                          <a:solidFill>
                            <a:schemeClr val="tx1"/>
                          </a:solidFill>
                          <a:effectLst/>
                          <a:latin typeface="Cambria Math"/>
                          <a:ea typeface="+mn-ea"/>
                          <a:cs typeface="+mn-cs"/>
                        </a:rPr>
                        <m:t>𝟏𝟎𝟎</m:t>
                      </m:r>
                    </m:den>
                  </m:f>
                </m:oMath>
              </a14:m>
              <a:r>
                <a:rPr lang="en-US" sz="1600" b="1"/>
                <a:t> + </a:t>
              </a:r>
              <a14:m>
                <m:oMath xmlns:m="http://schemas.openxmlformats.org/officeDocument/2006/math">
                  <m:f>
                    <m:fPr>
                      <m:ctrlPr>
                        <a:rPr lang="en-US" sz="1600" b="1" i="1">
                          <a:solidFill>
                            <a:schemeClr val="tx1"/>
                          </a:solidFill>
                          <a:effectLst/>
                          <a:latin typeface="Cambria Math"/>
                          <a:ea typeface="+mn-ea"/>
                          <a:cs typeface="+mn-cs"/>
                        </a:rPr>
                      </m:ctrlPr>
                    </m:fPr>
                    <m:num>
                      <m:sSup>
                        <m:sSupPr>
                          <m:ctrlPr>
                            <a:rPr lang="en-US" sz="1600" b="1" i="1">
                              <a:solidFill>
                                <a:schemeClr val="tx1"/>
                              </a:solidFill>
                              <a:effectLst/>
                              <a:latin typeface="Cambria Math"/>
                              <a:ea typeface="+mn-ea"/>
                              <a:cs typeface="+mn-cs"/>
                            </a:rPr>
                          </m:ctrlPr>
                        </m:sSupPr>
                        <m:e>
                          <m:d>
                            <m:dPr>
                              <m:ctrlPr>
                                <a:rPr lang="en-US" sz="1600" b="1" i="1">
                                  <a:solidFill>
                                    <a:schemeClr val="tx1"/>
                                  </a:solidFill>
                                  <a:effectLst/>
                                  <a:latin typeface="Cambria Math"/>
                                  <a:ea typeface="+mn-ea"/>
                                  <a:cs typeface="+mn-cs"/>
                                </a:rPr>
                              </m:ctrlPr>
                            </m:dPr>
                            <m:e>
                              <m:r>
                                <a:rPr lang="en-US" sz="1600" b="1" i="1">
                                  <a:solidFill>
                                    <a:srgbClr val="0070C0"/>
                                  </a:solidFill>
                                  <a:effectLst/>
                                  <a:latin typeface="Cambria Math"/>
                                  <a:ea typeface="+mn-ea"/>
                                  <a:cs typeface="+mn-cs"/>
                                </a:rPr>
                                <m:t>𝟕𝟓</m:t>
                              </m:r>
                              <m:r>
                                <a:rPr lang="en-US" sz="1600" b="1" i="1">
                                  <a:solidFill>
                                    <a:srgbClr val="0070C0"/>
                                  </a:solidFill>
                                  <a:effectLst/>
                                  <a:latin typeface="Cambria Math"/>
                                  <a:ea typeface="+mn-ea"/>
                                  <a:cs typeface="+mn-cs"/>
                                </a:rPr>
                                <m:t> −</m:t>
                              </m:r>
                              <m:r>
                                <a:rPr lang="en-US" sz="1600" b="1" i="1">
                                  <a:solidFill>
                                    <a:srgbClr val="92D050"/>
                                  </a:solidFill>
                                  <a:effectLst/>
                                  <a:latin typeface="Cambria Math"/>
                                  <a:ea typeface="+mn-ea"/>
                                  <a:cs typeface="+mn-cs"/>
                                </a:rPr>
                                <m:t>𝟏𝟎𝟎</m:t>
                              </m:r>
                            </m:e>
                          </m:d>
                        </m:e>
                        <m:sup>
                          <m:r>
                            <a:rPr lang="en-US" sz="1600" b="1" i="1">
                              <a:solidFill>
                                <a:schemeClr val="tx1"/>
                              </a:solidFill>
                              <a:effectLst/>
                              <a:latin typeface="Cambria Math"/>
                              <a:ea typeface="+mn-ea"/>
                              <a:cs typeface="+mn-cs"/>
                            </a:rPr>
                            <m:t>𝟐</m:t>
                          </m:r>
                        </m:sup>
                      </m:sSup>
                    </m:num>
                    <m:den>
                      <m:r>
                        <a:rPr lang="en-US" sz="1600" b="1" i="1">
                          <a:solidFill>
                            <a:schemeClr val="tx1"/>
                          </a:solidFill>
                          <a:effectLst/>
                          <a:latin typeface="Cambria Math"/>
                          <a:ea typeface="+mn-ea"/>
                          <a:cs typeface="+mn-cs"/>
                        </a:rPr>
                        <m:t>𝟏𝟎𝟎</m:t>
                      </m:r>
                    </m:den>
                  </m:f>
                </m:oMath>
              </a14:m>
              <a:r>
                <a:rPr lang="en-US" sz="1600" b="1"/>
                <a:t>  =  </a:t>
              </a:r>
              <a14:m>
                <m:oMath xmlns:m="http://schemas.openxmlformats.org/officeDocument/2006/math">
                  <m:f>
                    <m:fPr>
                      <m:ctrlPr>
                        <a:rPr lang="en-US" sz="1600" b="1" i="1">
                          <a:solidFill>
                            <a:schemeClr val="tx1"/>
                          </a:solidFill>
                          <a:effectLst/>
                          <a:latin typeface="Cambria Math"/>
                          <a:ea typeface="+mn-ea"/>
                          <a:cs typeface="+mn-cs"/>
                        </a:rPr>
                      </m:ctrlPr>
                    </m:fPr>
                    <m:num>
                      <m:sSup>
                        <m:sSupPr>
                          <m:ctrlPr>
                            <a:rPr lang="en-US" sz="1600" b="1" i="1">
                              <a:solidFill>
                                <a:schemeClr val="tx1"/>
                              </a:solidFill>
                              <a:effectLst/>
                              <a:latin typeface="Cambria Math"/>
                              <a:ea typeface="+mn-ea"/>
                              <a:cs typeface="+mn-cs"/>
                            </a:rPr>
                          </m:ctrlPr>
                        </m:sSupPr>
                        <m:e>
                          <m:d>
                            <m:dPr>
                              <m:ctrlPr>
                                <a:rPr lang="en-US" sz="1600" b="1" i="1">
                                  <a:solidFill>
                                    <a:schemeClr val="tx1"/>
                                  </a:solidFill>
                                  <a:effectLst/>
                                  <a:latin typeface="Cambria Math"/>
                                  <a:ea typeface="+mn-ea"/>
                                  <a:cs typeface="+mn-cs"/>
                                </a:rPr>
                              </m:ctrlPr>
                            </m:dPr>
                            <m:e>
                              <m:r>
                                <a:rPr lang="en-US" sz="1600" b="1" i="1">
                                  <a:solidFill>
                                    <a:schemeClr val="tx1"/>
                                  </a:solidFill>
                                  <a:effectLst/>
                                  <a:latin typeface="Cambria Math"/>
                                  <a:ea typeface="+mn-ea"/>
                                  <a:cs typeface="+mn-cs"/>
                                </a:rPr>
                                <m:t>𝟏𝟎</m:t>
                              </m:r>
                            </m:e>
                          </m:d>
                        </m:e>
                        <m:sup>
                          <m:r>
                            <a:rPr lang="en-US" sz="1600" b="1" i="1">
                              <a:solidFill>
                                <a:schemeClr val="tx1"/>
                              </a:solidFill>
                              <a:effectLst/>
                              <a:latin typeface="Cambria Math"/>
                              <a:ea typeface="+mn-ea"/>
                              <a:cs typeface="+mn-cs"/>
                            </a:rPr>
                            <m:t>𝟐</m:t>
                          </m:r>
                        </m:sup>
                      </m:sSup>
                    </m:num>
                    <m:den>
                      <m:r>
                        <a:rPr lang="en-US" sz="1600" b="1" i="1">
                          <a:solidFill>
                            <a:schemeClr val="tx1"/>
                          </a:solidFill>
                          <a:effectLst/>
                          <a:latin typeface="Cambria Math"/>
                          <a:ea typeface="+mn-ea"/>
                          <a:cs typeface="+mn-cs"/>
                        </a:rPr>
                        <m:t>𝟏𝟎𝟎</m:t>
                      </m:r>
                    </m:den>
                  </m:f>
                </m:oMath>
              </a14:m>
              <a:r>
                <a:rPr lang="en-US" sz="1600" b="1"/>
                <a:t> </a:t>
              </a:r>
              <a:r>
                <a:rPr lang="en-US" sz="1600" b="1">
                  <a:solidFill>
                    <a:schemeClr val="tx1"/>
                  </a:solidFill>
                  <a:effectLst/>
                  <a:latin typeface="+mn-lt"/>
                  <a:ea typeface="+mn-ea"/>
                  <a:cs typeface="+mn-cs"/>
                </a:rPr>
                <a:t>+ </a:t>
              </a:r>
              <a14:m>
                <m:oMath xmlns:m="http://schemas.openxmlformats.org/officeDocument/2006/math">
                  <m:f>
                    <m:fPr>
                      <m:ctrlPr>
                        <a:rPr lang="en-US" sz="1600" b="1" i="1">
                          <a:solidFill>
                            <a:schemeClr val="tx1"/>
                          </a:solidFill>
                          <a:effectLst/>
                          <a:latin typeface="Cambria Math"/>
                          <a:ea typeface="+mn-ea"/>
                          <a:cs typeface="+mn-cs"/>
                        </a:rPr>
                      </m:ctrlPr>
                    </m:fPr>
                    <m:num>
                      <m:sSup>
                        <m:sSupPr>
                          <m:ctrlPr>
                            <a:rPr lang="en-US" sz="1600" b="1" i="1">
                              <a:solidFill>
                                <a:schemeClr val="tx1"/>
                              </a:solidFill>
                              <a:effectLst/>
                              <a:latin typeface="Cambria Math"/>
                              <a:ea typeface="+mn-ea"/>
                              <a:cs typeface="+mn-cs"/>
                            </a:rPr>
                          </m:ctrlPr>
                        </m:sSupPr>
                        <m:e>
                          <m:d>
                            <m:dPr>
                              <m:ctrlPr>
                                <a:rPr lang="en-US" sz="1600" b="1" i="1">
                                  <a:solidFill>
                                    <a:schemeClr val="tx1"/>
                                  </a:solidFill>
                                  <a:effectLst/>
                                  <a:latin typeface="Cambria Math"/>
                                  <a:ea typeface="+mn-ea"/>
                                  <a:cs typeface="+mn-cs"/>
                                </a:rPr>
                              </m:ctrlPr>
                            </m:dPr>
                            <m:e>
                              <m:r>
                                <a:rPr lang="en-US" sz="1600" b="1" i="1">
                                  <a:solidFill>
                                    <a:schemeClr val="tx1"/>
                                  </a:solidFill>
                                  <a:effectLst/>
                                  <a:latin typeface="Cambria Math"/>
                                  <a:ea typeface="+mn-ea"/>
                                  <a:cs typeface="+mn-cs"/>
                                </a:rPr>
                                <m:t>𝟏𝟓</m:t>
                              </m:r>
                            </m:e>
                          </m:d>
                        </m:e>
                        <m:sup>
                          <m:r>
                            <a:rPr lang="en-US" sz="1600" b="1" i="1">
                              <a:solidFill>
                                <a:schemeClr val="tx1"/>
                              </a:solidFill>
                              <a:effectLst/>
                              <a:latin typeface="Cambria Math"/>
                              <a:ea typeface="+mn-ea"/>
                              <a:cs typeface="+mn-cs"/>
                            </a:rPr>
                            <m:t>𝟐</m:t>
                          </m:r>
                        </m:sup>
                      </m:sSup>
                    </m:num>
                    <m:den>
                      <m:r>
                        <a:rPr lang="en-US" sz="1600" b="1" i="1">
                          <a:solidFill>
                            <a:schemeClr val="tx1"/>
                          </a:solidFill>
                          <a:effectLst/>
                          <a:latin typeface="Cambria Math"/>
                          <a:ea typeface="+mn-ea"/>
                          <a:cs typeface="+mn-cs"/>
                        </a:rPr>
                        <m:t>𝟏𝟎𝟎</m:t>
                      </m:r>
                    </m:den>
                  </m:f>
                </m:oMath>
              </a14:m>
              <a:r>
                <a:rPr lang="en-US" sz="1600" b="1">
                  <a:solidFill>
                    <a:schemeClr val="tx1"/>
                  </a:solidFill>
                  <a:effectLst/>
                  <a:latin typeface="+mn-lt"/>
                  <a:ea typeface="+mn-ea"/>
                  <a:cs typeface="+mn-cs"/>
                </a:rPr>
                <a:t> + </a:t>
              </a:r>
              <a14:m>
                <m:oMath xmlns:m="http://schemas.openxmlformats.org/officeDocument/2006/math">
                  <m:f>
                    <m:fPr>
                      <m:ctrlPr>
                        <a:rPr lang="en-US" sz="1600" b="1" i="1">
                          <a:solidFill>
                            <a:schemeClr val="tx1"/>
                          </a:solidFill>
                          <a:effectLst/>
                          <a:latin typeface="Cambria Math"/>
                          <a:ea typeface="+mn-ea"/>
                          <a:cs typeface="+mn-cs"/>
                        </a:rPr>
                      </m:ctrlPr>
                    </m:fPr>
                    <m:num>
                      <m:sSup>
                        <m:sSupPr>
                          <m:ctrlPr>
                            <a:rPr lang="en-US" sz="1600" b="1" i="1">
                              <a:solidFill>
                                <a:schemeClr val="tx1"/>
                              </a:solidFill>
                              <a:effectLst/>
                              <a:latin typeface="Cambria Math"/>
                              <a:ea typeface="+mn-ea"/>
                              <a:cs typeface="+mn-cs"/>
                            </a:rPr>
                          </m:ctrlPr>
                        </m:sSupPr>
                        <m:e>
                          <m:d>
                            <m:dPr>
                              <m:ctrlPr>
                                <a:rPr lang="en-US" sz="1600" b="1" i="1">
                                  <a:solidFill>
                                    <a:schemeClr val="tx1"/>
                                  </a:solidFill>
                                  <a:effectLst/>
                                  <a:latin typeface="Cambria Math"/>
                                  <a:ea typeface="+mn-ea"/>
                                  <a:cs typeface="+mn-cs"/>
                                </a:rPr>
                              </m:ctrlPr>
                            </m:dPr>
                            <m:e>
                              <m:r>
                                <a:rPr lang="en-US" sz="1600" b="1" i="1">
                                  <a:solidFill>
                                    <a:schemeClr val="tx1"/>
                                  </a:solidFill>
                                  <a:effectLst/>
                                  <a:latin typeface="Cambria Math"/>
                                  <a:ea typeface="+mn-ea"/>
                                  <a:cs typeface="+mn-cs"/>
                                </a:rPr>
                                <m:t>−</m:t>
                              </m:r>
                              <m:r>
                                <a:rPr lang="en-US" sz="1600" b="1" i="1">
                                  <a:solidFill>
                                    <a:schemeClr val="tx1"/>
                                  </a:solidFill>
                                  <a:effectLst/>
                                  <a:latin typeface="Cambria Math"/>
                                  <a:ea typeface="+mn-ea"/>
                                  <a:cs typeface="+mn-cs"/>
                                </a:rPr>
                                <m:t>𝟐𝟓</m:t>
                              </m:r>
                            </m:e>
                          </m:d>
                        </m:e>
                        <m:sup>
                          <m:r>
                            <a:rPr lang="en-US" sz="1600" b="1" i="1">
                              <a:solidFill>
                                <a:schemeClr val="tx1"/>
                              </a:solidFill>
                              <a:effectLst/>
                              <a:latin typeface="Cambria Math"/>
                              <a:ea typeface="+mn-ea"/>
                              <a:cs typeface="+mn-cs"/>
                            </a:rPr>
                            <m:t>𝟐</m:t>
                          </m:r>
                        </m:sup>
                      </m:sSup>
                    </m:num>
                    <m:den>
                      <m:r>
                        <a:rPr lang="en-US" sz="1600" b="1" i="1">
                          <a:solidFill>
                            <a:schemeClr val="tx1"/>
                          </a:solidFill>
                          <a:effectLst/>
                          <a:latin typeface="Cambria Math"/>
                          <a:ea typeface="+mn-ea"/>
                          <a:cs typeface="+mn-cs"/>
                        </a:rPr>
                        <m:t>𝟏𝟎𝟎</m:t>
                      </m:r>
                    </m:den>
                  </m:f>
                </m:oMath>
              </a14:m>
              <a:r>
                <a:rPr lang="en-US" sz="1600" b="1"/>
                <a:t>  =  </a:t>
              </a:r>
              <a14:m>
                <m:oMath xmlns:m="http://schemas.openxmlformats.org/officeDocument/2006/math">
                  <m:f>
                    <m:fPr>
                      <m:ctrlPr>
                        <a:rPr lang="en-US" sz="1600" b="1" i="1">
                          <a:solidFill>
                            <a:schemeClr val="tx1"/>
                          </a:solidFill>
                          <a:effectLst/>
                          <a:latin typeface="Cambria Math"/>
                          <a:ea typeface="+mn-ea"/>
                          <a:cs typeface="+mn-cs"/>
                        </a:rPr>
                      </m:ctrlPr>
                    </m:fPr>
                    <m:num>
                      <m:r>
                        <a:rPr lang="en-US" sz="1600" b="1" i="1">
                          <a:solidFill>
                            <a:schemeClr val="tx1"/>
                          </a:solidFill>
                          <a:effectLst/>
                          <a:latin typeface="Cambria Math"/>
                          <a:ea typeface="+mn-ea"/>
                          <a:cs typeface="+mn-cs"/>
                        </a:rPr>
                        <m:t>𝟏𝟎𝟎</m:t>
                      </m:r>
                    </m:num>
                    <m:den>
                      <m:r>
                        <a:rPr lang="en-US" sz="1600" b="1" i="1">
                          <a:solidFill>
                            <a:schemeClr val="tx1"/>
                          </a:solidFill>
                          <a:effectLst/>
                          <a:latin typeface="Cambria Math"/>
                          <a:ea typeface="+mn-ea"/>
                          <a:cs typeface="+mn-cs"/>
                        </a:rPr>
                        <m:t>𝟏𝟎𝟎</m:t>
                      </m:r>
                    </m:den>
                  </m:f>
                </m:oMath>
              </a14:m>
              <a:r>
                <a:rPr lang="en-US" sz="1600" b="1">
                  <a:solidFill>
                    <a:schemeClr val="tx1"/>
                  </a:solidFill>
                  <a:effectLst/>
                  <a:latin typeface="+mn-lt"/>
                  <a:ea typeface="+mn-ea"/>
                  <a:cs typeface="+mn-cs"/>
                </a:rPr>
                <a:t> + </a:t>
              </a:r>
              <a14:m>
                <m:oMath xmlns:m="http://schemas.openxmlformats.org/officeDocument/2006/math">
                  <m:f>
                    <m:fPr>
                      <m:ctrlPr>
                        <a:rPr lang="en-US" sz="1600" b="1" i="1">
                          <a:solidFill>
                            <a:schemeClr val="tx1"/>
                          </a:solidFill>
                          <a:effectLst/>
                          <a:latin typeface="Cambria Math"/>
                          <a:ea typeface="+mn-ea"/>
                          <a:cs typeface="+mn-cs"/>
                        </a:rPr>
                      </m:ctrlPr>
                    </m:fPr>
                    <m:num>
                      <m:r>
                        <a:rPr lang="en-US" sz="1600" b="1" i="1">
                          <a:solidFill>
                            <a:schemeClr val="tx1"/>
                          </a:solidFill>
                          <a:effectLst/>
                          <a:latin typeface="Cambria Math"/>
                          <a:ea typeface="+mn-ea"/>
                          <a:cs typeface="+mn-cs"/>
                        </a:rPr>
                        <m:t>𝟐𝟐𝟓</m:t>
                      </m:r>
                    </m:num>
                    <m:den>
                      <m:r>
                        <a:rPr lang="en-US" sz="1600" b="1" i="1">
                          <a:solidFill>
                            <a:schemeClr val="tx1"/>
                          </a:solidFill>
                          <a:effectLst/>
                          <a:latin typeface="Cambria Math"/>
                          <a:ea typeface="+mn-ea"/>
                          <a:cs typeface="+mn-cs"/>
                        </a:rPr>
                        <m:t>𝟏𝟎𝟎</m:t>
                      </m:r>
                    </m:den>
                  </m:f>
                </m:oMath>
              </a14:m>
              <a:r>
                <a:rPr lang="en-US" sz="1600" b="1">
                  <a:solidFill>
                    <a:schemeClr val="tx1"/>
                  </a:solidFill>
                  <a:effectLst/>
                  <a:latin typeface="+mn-lt"/>
                  <a:ea typeface="+mn-ea"/>
                  <a:cs typeface="+mn-cs"/>
                </a:rPr>
                <a:t> + </a:t>
              </a:r>
              <a14:m>
                <m:oMath xmlns:m="http://schemas.openxmlformats.org/officeDocument/2006/math">
                  <m:f>
                    <m:fPr>
                      <m:ctrlPr>
                        <a:rPr lang="en-US" sz="1600" b="1" i="1">
                          <a:solidFill>
                            <a:schemeClr val="tx1"/>
                          </a:solidFill>
                          <a:effectLst/>
                          <a:latin typeface="Cambria Math"/>
                          <a:ea typeface="+mn-ea"/>
                          <a:cs typeface="+mn-cs"/>
                        </a:rPr>
                      </m:ctrlPr>
                    </m:fPr>
                    <m:num>
                      <m:r>
                        <a:rPr lang="en-US" sz="1600" b="1" i="1">
                          <a:solidFill>
                            <a:schemeClr val="tx1"/>
                          </a:solidFill>
                          <a:effectLst/>
                          <a:latin typeface="Cambria Math"/>
                          <a:ea typeface="+mn-ea"/>
                          <a:cs typeface="+mn-cs"/>
                        </a:rPr>
                        <m:t>𝟔𝟐𝟓</m:t>
                      </m:r>
                    </m:num>
                    <m:den>
                      <m:r>
                        <a:rPr lang="en-US" sz="1600" b="1" i="1">
                          <a:solidFill>
                            <a:schemeClr val="tx1"/>
                          </a:solidFill>
                          <a:effectLst/>
                          <a:latin typeface="Cambria Math"/>
                          <a:ea typeface="+mn-ea"/>
                          <a:cs typeface="+mn-cs"/>
                        </a:rPr>
                        <m:t>𝟏𝟎𝟎</m:t>
                      </m:r>
                    </m:den>
                  </m:f>
                </m:oMath>
              </a14:m>
              <a:r>
                <a:rPr lang="en-US" sz="1600" b="1">
                  <a:solidFill>
                    <a:schemeClr val="tx1"/>
                  </a:solidFill>
                  <a:effectLst/>
                  <a:latin typeface="+mn-lt"/>
                  <a:ea typeface="+mn-ea"/>
                  <a:cs typeface="+mn-cs"/>
                </a:rPr>
                <a:t>  =  1.0 + 2.25 + 6.25  =  9.5</a:t>
              </a:r>
              <a:endParaRPr lang="en-US" sz="1600" b="1"/>
            </a:p>
          </xdr:txBody>
        </xdr:sp>
      </mc:Choice>
      <mc:Fallback xmlns="">
        <xdr:sp macro="" textlink="">
          <xdr:nvSpPr>
            <xdr:cNvPr id="5" name="TextBox 4"/>
            <xdr:cNvSpPr txBox="1"/>
          </xdr:nvSpPr>
          <xdr:spPr>
            <a:xfrm>
              <a:off x="114300" y="9544050"/>
              <a:ext cx="8829675" cy="484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i="0">
                  <a:latin typeface="Cambria Math"/>
                </a:rPr>
                <a:t>(</a:t>
              </a:r>
              <a:r>
                <a:rPr lang="en-US" sz="1600" b="1" i="0">
                  <a:solidFill>
                    <a:srgbClr val="0070C0"/>
                  </a:solidFill>
                  <a:latin typeface="Cambria Math"/>
                </a:rPr>
                <a:t>𝟏𝟏𝟎</a:t>
              </a:r>
              <a:r>
                <a:rPr lang="en-US" sz="1600" b="1" i="0">
                  <a:latin typeface="Cambria Math"/>
                </a:rPr>
                <a:t>−</a:t>
              </a:r>
              <a:r>
                <a:rPr lang="en-US" sz="1600" b="1" i="0">
                  <a:solidFill>
                    <a:srgbClr val="00B050"/>
                  </a:solidFill>
                  <a:latin typeface="Cambria Math"/>
                </a:rPr>
                <a:t>𝟏𝟎𝟎)^</a:t>
              </a:r>
              <a:r>
                <a:rPr lang="en-US" sz="1600" b="1" i="0">
                  <a:latin typeface="Cambria Math"/>
                </a:rPr>
                <a:t>𝟐/𝟏𝟎𝟎</a:t>
              </a:r>
              <a:r>
                <a:rPr lang="en-US" sz="1600" b="1"/>
                <a:t> + </a:t>
              </a:r>
              <a:r>
                <a:rPr lang="en-US" sz="1600" b="1" i="0">
                  <a:solidFill>
                    <a:schemeClr val="tx1"/>
                  </a:solidFill>
                  <a:effectLst/>
                  <a:latin typeface="+mn-lt"/>
                  <a:ea typeface="+mn-ea"/>
                  <a:cs typeface="+mn-cs"/>
                </a:rPr>
                <a:t>(</a:t>
              </a:r>
              <a:r>
                <a:rPr lang="en-US" sz="1600" b="1" i="0">
                  <a:solidFill>
                    <a:srgbClr val="0070C0"/>
                  </a:solidFill>
                  <a:effectLst/>
                  <a:latin typeface="+mn-lt"/>
                  <a:ea typeface="+mn-ea"/>
                  <a:cs typeface="+mn-cs"/>
                </a:rPr>
                <a:t>𝟏</a:t>
              </a:r>
              <a:r>
                <a:rPr lang="en-US" sz="1600" b="1" i="0">
                  <a:solidFill>
                    <a:srgbClr val="0070C0"/>
                  </a:solidFill>
                  <a:effectLst/>
                  <a:latin typeface="Cambria Math"/>
                  <a:ea typeface="+mn-ea"/>
                  <a:cs typeface="+mn-cs"/>
                </a:rPr>
                <a:t>𝟏</a:t>
              </a:r>
              <a:r>
                <a:rPr lang="en-US" sz="1600" b="1" i="0">
                  <a:solidFill>
                    <a:srgbClr val="0070C0"/>
                  </a:solidFill>
                  <a:effectLst/>
                  <a:latin typeface="+mn-lt"/>
                  <a:ea typeface="+mn-ea"/>
                  <a:cs typeface="+mn-cs"/>
                </a:rPr>
                <a:t>𝟓</a:t>
              </a:r>
              <a:r>
                <a:rPr lang="en-US" sz="1600" b="1" i="0">
                  <a:solidFill>
                    <a:schemeClr val="tx1"/>
                  </a:solidFill>
                  <a:effectLst/>
                  <a:latin typeface="+mn-lt"/>
                  <a:ea typeface="+mn-ea"/>
                  <a:cs typeface="+mn-cs"/>
                </a:rPr>
                <a:t>−</a:t>
              </a:r>
              <a:r>
                <a:rPr lang="en-US" sz="1600" b="1" i="0">
                  <a:solidFill>
                    <a:srgbClr val="00B050"/>
                  </a:solidFill>
                  <a:effectLst/>
                  <a:latin typeface="+mn-lt"/>
                  <a:ea typeface="+mn-ea"/>
                  <a:cs typeface="+mn-cs"/>
                </a:rPr>
                <a:t>𝟏𝟎𝟎</a:t>
              </a:r>
              <a:r>
                <a:rPr lang="en-US" sz="1600" b="1" i="0">
                  <a:solidFill>
                    <a:schemeClr val="tx1"/>
                  </a:solidFill>
                  <a:effectLst/>
                  <a:latin typeface="+mn-lt"/>
                  <a:ea typeface="+mn-ea"/>
                  <a:cs typeface="+mn-cs"/>
                </a:rPr>
                <a:t>)^𝟐/𝟏𝟎𝟎</a:t>
              </a:r>
              <a:r>
                <a:rPr lang="en-US" sz="1600" b="1"/>
                <a:t> + </a:t>
              </a:r>
              <a:r>
                <a:rPr lang="en-US" sz="1600" b="1" i="0">
                  <a:solidFill>
                    <a:schemeClr val="tx1"/>
                  </a:solidFill>
                  <a:effectLst/>
                  <a:latin typeface="+mn-lt"/>
                  <a:ea typeface="+mn-ea"/>
                  <a:cs typeface="+mn-cs"/>
                </a:rPr>
                <a:t>(</a:t>
              </a:r>
              <a:r>
                <a:rPr lang="en-US" sz="1600" b="1" i="0">
                  <a:solidFill>
                    <a:srgbClr val="0070C0"/>
                  </a:solidFill>
                  <a:effectLst/>
                  <a:latin typeface="Cambria Math"/>
                  <a:ea typeface="+mn-ea"/>
                  <a:cs typeface="+mn-cs"/>
                </a:rPr>
                <a:t>𝟕𝟓 </a:t>
              </a:r>
              <a:r>
                <a:rPr lang="en-US" sz="1600" b="1" i="0">
                  <a:solidFill>
                    <a:schemeClr val="tx1"/>
                  </a:solidFill>
                  <a:effectLst/>
                  <a:latin typeface="+mn-lt"/>
                  <a:ea typeface="+mn-ea"/>
                  <a:cs typeface="+mn-cs"/>
                </a:rPr>
                <a:t>−</a:t>
              </a:r>
              <a:r>
                <a:rPr lang="en-US" sz="1600" b="1" i="0">
                  <a:solidFill>
                    <a:srgbClr val="92D050"/>
                  </a:solidFill>
                  <a:effectLst/>
                  <a:latin typeface="+mn-lt"/>
                  <a:ea typeface="+mn-ea"/>
                  <a:cs typeface="+mn-cs"/>
                </a:rPr>
                <a:t>𝟏𝟎𝟎</a:t>
              </a:r>
              <a:r>
                <a:rPr lang="en-US" sz="1600" b="1" i="0">
                  <a:solidFill>
                    <a:schemeClr val="tx1"/>
                  </a:solidFill>
                  <a:effectLst/>
                  <a:latin typeface="+mn-lt"/>
                  <a:ea typeface="+mn-ea"/>
                  <a:cs typeface="+mn-cs"/>
                </a:rPr>
                <a:t>)^𝟐/𝟏𝟎𝟎</a:t>
              </a:r>
              <a:r>
                <a:rPr lang="en-US" sz="1600" b="1"/>
                <a:t>  =  </a:t>
              </a:r>
              <a:r>
                <a:rPr lang="en-US" sz="1600" b="1" i="0">
                  <a:solidFill>
                    <a:schemeClr val="tx1"/>
                  </a:solidFill>
                  <a:effectLst/>
                  <a:latin typeface="+mn-lt"/>
                  <a:ea typeface="+mn-ea"/>
                  <a:cs typeface="+mn-cs"/>
                </a:rPr>
                <a:t>(</a:t>
              </a:r>
              <a:r>
                <a:rPr lang="en-US" sz="1600" b="1" i="0">
                  <a:solidFill>
                    <a:schemeClr val="tx1"/>
                  </a:solidFill>
                  <a:effectLst/>
                  <a:latin typeface="Cambria Math"/>
                  <a:ea typeface="+mn-ea"/>
                  <a:cs typeface="+mn-cs"/>
                </a:rPr>
                <a:t>𝟏𝟎</a:t>
              </a:r>
              <a:r>
                <a:rPr lang="en-US" sz="1600" b="1" i="0">
                  <a:solidFill>
                    <a:schemeClr val="tx1"/>
                  </a:solidFill>
                  <a:effectLst/>
                  <a:latin typeface="+mn-lt"/>
                  <a:ea typeface="+mn-ea"/>
                  <a:cs typeface="+mn-cs"/>
                </a:rPr>
                <a:t>)^𝟐/𝟏𝟎𝟎</a:t>
              </a:r>
              <a:r>
                <a:rPr lang="en-US" sz="1600" b="1"/>
                <a:t> </a:t>
              </a:r>
              <a:r>
                <a:rPr lang="en-US" sz="1600" b="1">
                  <a:solidFill>
                    <a:schemeClr val="tx1"/>
                  </a:solidFill>
                  <a:effectLst/>
                  <a:latin typeface="+mn-lt"/>
                  <a:ea typeface="+mn-ea"/>
                  <a:cs typeface="+mn-cs"/>
                </a:rPr>
                <a:t>+ </a:t>
              </a:r>
              <a:r>
                <a:rPr lang="en-US" sz="1600" b="1" i="0">
                  <a:solidFill>
                    <a:schemeClr val="tx1"/>
                  </a:solidFill>
                  <a:effectLst/>
                  <a:latin typeface="+mn-lt"/>
                  <a:ea typeface="+mn-ea"/>
                  <a:cs typeface="+mn-cs"/>
                </a:rPr>
                <a:t>(</a:t>
              </a:r>
              <a:r>
                <a:rPr lang="en-US" sz="1600" b="1" i="0">
                  <a:solidFill>
                    <a:schemeClr val="tx1"/>
                  </a:solidFill>
                  <a:effectLst/>
                  <a:latin typeface="Cambria Math"/>
                  <a:ea typeface="+mn-ea"/>
                  <a:cs typeface="+mn-cs"/>
                </a:rPr>
                <a:t>𝟏</a:t>
              </a:r>
              <a:r>
                <a:rPr lang="en-US" sz="1600" b="1" i="0">
                  <a:solidFill>
                    <a:schemeClr val="tx1"/>
                  </a:solidFill>
                  <a:effectLst/>
                  <a:latin typeface="+mn-lt"/>
                  <a:ea typeface="+mn-ea"/>
                  <a:cs typeface="+mn-cs"/>
                </a:rPr>
                <a:t>𝟓)^𝟐/𝟏𝟎𝟎</a:t>
              </a:r>
              <a:r>
                <a:rPr lang="en-US" sz="1600" b="1">
                  <a:solidFill>
                    <a:schemeClr val="tx1"/>
                  </a:solidFill>
                  <a:effectLst/>
                  <a:latin typeface="+mn-lt"/>
                  <a:ea typeface="+mn-ea"/>
                  <a:cs typeface="+mn-cs"/>
                </a:rPr>
                <a:t> + </a:t>
              </a:r>
              <a:r>
                <a:rPr lang="en-US" sz="1600" b="1" i="0">
                  <a:solidFill>
                    <a:schemeClr val="tx1"/>
                  </a:solidFill>
                  <a:effectLst/>
                  <a:latin typeface="+mn-lt"/>
                  <a:ea typeface="+mn-ea"/>
                  <a:cs typeface="+mn-cs"/>
                </a:rPr>
                <a:t>(−</a:t>
              </a:r>
              <a:r>
                <a:rPr lang="en-US" sz="1600" b="1" i="0">
                  <a:solidFill>
                    <a:schemeClr val="tx1"/>
                  </a:solidFill>
                  <a:effectLst/>
                  <a:latin typeface="Cambria Math"/>
                  <a:ea typeface="+mn-ea"/>
                  <a:cs typeface="+mn-cs"/>
                </a:rPr>
                <a:t>𝟐𝟓</a:t>
              </a:r>
              <a:r>
                <a:rPr lang="en-US" sz="1600" b="1" i="0">
                  <a:solidFill>
                    <a:schemeClr val="tx1"/>
                  </a:solidFill>
                  <a:effectLst/>
                  <a:latin typeface="+mn-lt"/>
                  <a:ea typeface="+mn-ea"/>
                  <a:cs typeface="+mn-cs"/>
                </a:rPr>
                <a:t>)^𝟐/𝟏𝟎𝟎</a:t>
              </a:r>
              <a:r>
                <a:rPr lang="en-US" sz="1600" b="1"/>
                <a:t>  =  </a:t>
              </a:r>
              <a:r>
                <a:rPr lang="en-US" sz="1600" b="1" i="0">
                  <a:solidFill>
                    <a:schemeClr val="tx1"/>
                  </a:solidFill>
                  <a:effectLst/>
                  <a:latin typeface="Cambria Math"/>
                  <a:ea typeface="+mn-ea"/>
                  <a:cs typeface="+mn-cs"/>
                </a:rPr>
                <a:t>𝟏𝟎𝟎</a:t>
              </a:r>
              <a:r>
                <a:rPr lang="en-US" sz="1600" b="1" i="0">
                  <a:solidFill>
                    <a:schemeClr val="tx1"/>
                  </a:solidFill>
                  <a:effectLst/>
                  <a:latin typeface="+mn-lt"/>
                  <a:ea typeface="+mn-ea"/>
                  <a:cs typeface="+mn-cs"/>
                </a:rPr>
                <a:t>/𝟏𝟎𝟎</a:t>
              </a:r>
              <a:r>
                <a:rPr lang="en-US" sz="1600" b="1">
                  <a:solidFill>
                    <a:schemeClr val="tx1"/>
                  </a:solidFill>
                  <a:effectLst/>
                  <a:latin typeface="+mn-lt"/>
                  <a:ea typeface="+mn-ea"/>
                  <a:cs typeface="+mn-cs"/>
                </a:rPr>
                <a:t> + </a:t>
              </a:r>
              <a:r>
                <a:rPr lang="en-US" sz="1600" b="1" i="0">
                  <a:solidFill>
                    <a:schemeClr val="tx1"/>
                  </a:solidFill>
                  <a:effectLst/>
                  <a:latin typeface="Cambria Math"/>
                  <a:ea typeface="+mn-ea"/>
                  <a:cs typeface="+mn-cs"/>
                </a:rPr>
                <a:t>𝟐𝟐𝟓</a:t>
              </a:r>
              <a:r>
                <a:rPr lang="en-US" sz="1600" b="1" i="0">
                  <a:solidFill>
                    <a:schemeClr val="tx1"/>
                  </a:solidFill>
                  <a:effectLst/>
                  <a:latin typeface="+mn-lt"/>
                  <a:ea typeface="+mn-ea"/>
                  <a:cs typeface="+mn-cs"/>
                </a:rPr>
                <a:t>/𝟏𝟎𝟎</a:t>
              </a:r>
              <a:r>
                <a:rPr lang="en-US" sz="1600" b="1">
                  <a:solidFill>
                    <a:schemeClr val="tx1"/>
                  </a:solidFill>
                  <a:effectLst/>
                  <a:latin typeface="+mn-lt"/>
                  <a:ea typeface="+mn-ea"/>
                  <a:cs typeface="+mn-cs"/>
                </a:rPr>
                <a:t> + </a:t>
              </a:r>
              <a:r>
                <a:rPr lang="en-US" sz="1600" b="1" i="0">
                  <a:solidFill>
                    <a:schemeClr val="tx1"/>
                  </a:solidFill>
                  <a:effectLst/>
                  <a:latin typeface="Cambria Math"/>
                  <a:ea typeface="+mn-ea"/>
                  <a:cs typeface="+mn-cs"/>
                </a:rPr>
                <a:t>𝟔𝟐𝟓</a:t>
              </a:r>
              <a:r>
                <a:rPr lang="en-US" sz="1600" b="1" i="0">
                  <a:solidFill>
                    <a:schemeClr val="tx1"/>
                  </a:solidFill>
                  <a:effectLst/>
                  <a:latin typeface="+mn-lt"/>
                  <a:ea typeface="+mn-ea"/>
                  <a:cs typeface="+mn-cs"/>
                </a:rPr>
                <a:t>/𝟏𝟎𝟎</a:t>
              </a:r>
              <a:r>
                <a:rPr lang="en-US" sz="1600" b="1">
                  <a:solidFill>
                    <a:schemeClr val="tx1"/>
                  </a:solidFill>
                  <a:effectLst/>
                  <a:latin typeface="+mn-lt"/>
                  <a:ea typeface="+mn-ea"/>
                  <a:cs typeface="+mn-cs"/>
                </a:rPr>
                <a:t>  =  1.0 + 2.25 + 6.25  =  9.5</a:t>
              </a:r>
              <a:endParaRPr lang="en-US" sz="1600" b="1"/>
            </a:p>
          </xdr:txBody>
        </xdr:sp>
      </mc:Fallback>
    </mc:AlternateContent>
    <xdr:clientData/>
  </xdr:oneCellAnchor>
  <xdr:oneCellAnchor>
    <xdr:from>
      <xdr:col>1</xdr:col>
      <xdr:colOff>114301</xdr:colOff>
      <xdr:row>38</xdr:row>
      <xdr:rowOff>38099</xdr:rowOff>
    </xdr:from>
    <xdr:ext cx="3809999" cy="514949"/>
    <mc:AlternateContent xmlns:mc="http://schemas.openxmlformats.org/markup-compatibility/2006" xmlns:a14="http://schemas.microsoft.com/office/drawing/2010/main">
      <mc:Choice Requires="a14">
        <xdr:sp macro="" textlink="">
          <xdr:nvSpPr>
            <xdr:cNvPr id="4" name="TextBox 3"/>
            <xdr:cNvSpPr txBox="1"/>
          </xdr:nvSpPr>
          <xdr:spPr>
            <a:xfrm>
              <a:off x="990601" y="8467724"/>
              <a:ext cx="3809999" cy="514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sSup>
                    <m:sSupPr>
                      <m:ctrlPr>
                        <a:rPr lang="en-US" sz="1600" b="1" i="1">
                          <a:latin typeface="Cambria Math"/>
                        </a:rPr>
                      </m:ctrlPr>
                    </m:sSupPr>
                    <m:e>
                      <m:r>
                        <a:rPr lang="el-GR" sz="1600" b="1" i="1">
                          <a:latin typeface="Cambria Math"/>
                        </a:rPr>
                        <m:t>𝝌</m:t>
                      </m:r>
                    </m:e>
                    <m:sup>
                      <m:r>
                        <a:rPr lang="en-US" sz="1600" b="1" i="1">
                          <a:latin typeface="Cambria Math"/>
                        </a:rPr>
                        <m:t>𝟐</m:t>
                      </m:r>
                    </m:sup>
                  </m:sSup>
                  <m:r>
                    <a:rPr lang="en-US" sz="1600" b="1" i="1">
                      <a:latin typeface="Cambria Math"/>
                    </a:rPr>
                    <m:t>= </m:t>
                  </m:r>
                  <m:nary>
                    <m:naryPr>
                      <m:chr m:val="∑"/>
                      <m:subHide m:val="on"/>
                      <m:supHide m:val="on"/>
                      <m:ctrlPr>
                        <a:rPr lang="en-US" sz="1600" b="1" i="1">
                          <a:latin typeface="Cambria Math"/>
                        </a:rPr>
                      </m:ctrlPr>
                    </m:naryPr>
                    <m:sub/>
                    <m:sup/>
                    <m:e>
                      <m:f>
                        <m:fPr>
                          <m:ctrlPr>
                            <a:rPr lang="en-US" sz="1600" b="1" i="1">
                              <a:latin typeface="Cambria Math"/>
                            </a:rPr>
                          </m:ctrlPr>
                        </m:fPr>
                        <m:num>
                          <m:sSup>
                            <m:sSupPr>
                              <m:ctrlPr>
                                <a:rPr lang="en-US" sz="1600" b="1" i="1">
                                  <a:latin typeface="Cambria Math"/>
                                </a:rPr>
                              </m:ctrlPr>
                            </m:sSupPr>
                            <m:e>
                              <m:r>
                                <a:rPr lang="en-US" sz="1600" b="1" i="1">
                                  <a:latin typeface="Cambria Math"/>
                                </a:rPr>
                                <m:t>(</m:t>
                              </m:r>
                              <m:r>
                                <a:rPr lang="en-US" sz="1600" b="1" i="1">
                                  <a:latin typeface="Cambria Math"/>
                                </a:rPr>
                                <m:t>𝑶𝒃𝒔𝒆𝒓𝒗𝒆𝒅</m:t>
                              </m:r>
                              <m:r>
                                <a:rPr lang="en-US" sz="1600" b="1" i="1">
                                  <a:latin typeface="Cambria Math"/>
                                </a:rPr>
                                <m:t> </m:t>
                              </m:r>
                              <m:r>
                                <a:rPr lang="en-US" sz="1600" b="1" i="1">
                                  <a:latin typeface="Cambria Math"/>
                                </a:rPr>
                                <m:t>𝑪𝒐𝒖𝒏𝒕</m:t>
                              </m:r>
                              <m:r>
                                <a:rPr lang="en-US" sz="1600" b="1" i="1">
                                  <a:latin typeface="Cambria Math"/>
                                </a:rPr>
                                <m:t> −</m:t>
                              </m:r>
                              <m:r>
                                <a:rPr lang="en-US" sz="1600" b="1" i="1">
                                  <a:latin typeface="Cambria Math"/>
                                </a:rPr>
                                <m:t>𝑬𝒙𝒑𝒆𝒄𝒕𝒆𝒅</m:t>
                              </m:r>
                              <m:r>
                                <a:rPr lang="en-US" sz="1600" b="1" i="1">
                                  <a:latin typeface="Cambria Math"/>
                                </a:rPr>
                                <m:t> </m:t>
                              </m:r>
                              <m:r>
                                <a:rPr lang="en-US" sz="1600" b="1" i="1">
                                  <a:latin typeface="Cambria Math"/>
                                </a:rPr>
                                <m:t>𝑪𝒐𝒖𝒏𝒕</m:t>
                              </m:r>
                              <m:r>
                                <a:rPr lang="en-US" sz="1600" b="1" i="1">
                                  <a:latin typeface="Cambria Math"/>
                                </a:rPr>
                                <m:t>)</m:t>
                              </m:r>
                            </m:e>
                            <m:sup>
                              <m:r>
                                <a:rPr lang="en-US" sz="1600" b="1" i="1">
                                  <a:latin typeface="Cambria Math"/>
                                </a:rPr>
                                <m:t>𝟐</m:t>
                              </m:r>
                            </m:sup>
                          </m:sSup>
                        </m:num>
                        <m:den>
                          <m:r>
                            <a:rPr lang="en-US" sz="1600" b="1" i="1">
                              <a:latin typeface="Cambria Math"/>
                            </a:rPr>
                            <m:t>𝑬𝒙𝒑𝒆𝒄𝒕𝒆𝒅</m:t>
                          </m:r>
                          <m:r>
                            <a:rPr lang="en-US" sz="1600" b="1" i="1">
                              <a:latin typeface="Cambria Math"/>
                            </a:rPr>
                            <m:t> </m:t>
                          </m:r>
                          <m:r>
                            <a:rPr lang="en-US" sz="1600" b="1" i="1">
                              <a:latin typeface="Cambria Math"/>
                            </a:rPr>
                            <m:t>𝑽𝒂𝒍𝒖𝒆</m:t>
                          </m:r>
                        </m:den>
                      </m:f>
                    </m:e>
                  </m:nary>
                </m:oMath>
              </a14:m>
              <a:r>
                <a:rPr lang="en-US" sz="1600" b="1"/>
                <a:t>  =</a:t>
              </a:r>
            </a:p>
          </xdr:txBody>
        </xdr:sp>
      </mc:Choice>
      <mc:Fallback xmlns="">
        <xdr:sp macro="" textlink="">
          <xdr:nvSpPr>
            <xdr:cNvPr id="4" name="TextBox 3"/>
            <xdr:cNvSpPr txBox="1"/>
          </xdr:nvSpPr>
          <xdr:spPr>
            <a:xfrm>
              <a:off x="990601" y="8467724"/>
              <a:ext cx="3809999" cy="514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l-GR" sz="1600" b="1" i="0">
                  <a:latin typeface="Cambria Math"/>
                </a:rPr>
                <a:t>𝝌</a:t>
              </a:r>
              <a:r>
                <a:rPr lang="en-US" sz="1600" b="1" i="0">
                  <a:latin typeface="Cambria Math"/>
                </a:rPr>
                <a:t>^𝟐= ∑▒〖(𝑶𝒃𝒔𝒆𝒓𝒗𝒆𝒅 𝑪𝒐𝒖𝒏𝒕 −𝑬𝒙𝒑𝒆𝒄𝒕𝒆𝒅 𝑪𝒐𝒖𝒏𝒕)〗^𝟐/(𝑬𝒙𝒑𝒆𝒄𝒕𝒆𝒅 𝑽𝒂𝒍𝒖𝒆)</a:t>
              </a:r>
              <a:r>
                <a:rPr lang="en-US" sz="1600" b="1"/>
                <a:t>  =</a:t>
              </a:r>
            </a:p>
          </xdr:txBody>
        </xdr:sp>
      </mc:Fallback>
    </mc:AlternateContent>
    <xdr:clientData/>
  </xdr:oneCellAnchor>
  <xdr:oneCellAnchor>
    <xdr:from>
      <xdr:col>2</xdr:col>
      <xdr:colOff>552451</xdr:colOff>
      <xdr:row>45</xdr:row>
      <xdr:rowOff>0</xdr:rowOff>
    </xdr:from>
    <xdr:ext cx="3562350" cy="345223"/>
    <mc:AlternateContent xmlns:mc="http://schemas.openxmlformats.org/markup-compatibility/2006" xmlns:a14="http://schemas.microsoft.com/office/drawing/2010/main">
      <mc:Choice Requires="a14">
        <xdr:sp macro="" textlink="">
          <xdr:nvSpPr>
            <xdr:cNvPr id="8" name="TextBox 7"/>
            <xdr:cNvSpPr txBox="1"/>
          </xdr:nvSpPr>
          <xdr:spPr>
            <a:xfrm>
              <a:off x="2228851" y="10096500"/>
              <a:ext cx="3562350" cy="3452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r>
                    <a:rPr lang="en-US" sz="1400" b="1" i="1">
                      <a:latin typeface="Cambria Math"/>
                    </a:rPr>
                    <m:t>𝑷</m:t>
                  </m:r>
                  <m:r>
                    <a:rPr lang="en-US" sz="1400" b="1" i="1">
                      <a:latin typeface="Cambria Math"/>
                    </a:rPr>
                    <m:t>−</m:t>
                  </m:r>
                  <m:r>
                    <a:rPr lang="en-US" sz="1400" b="1" i="1">
                      <a:latin typeface="Cambria Math"/>
                    </a:rPr>
                    <m:t>𝑽𝒂𝒍𝒖𝒆</m:t>
                  </m:r>
                  <m:r>
                    <a:rPr lang="en-US" sz="1400" b="1" i="1">
                      <a:latin typeface="Cambria Math"/>
                    </a:rPr>
                    <m:t>=</m:t>
                  </m:r>
                  <m:r>
                    <a:rPr lang="en-US" sz="1400" b="1" i="1">
                      <a:latin typeface="Cambria Math"/>
                    </a:rPr>
                    <m:t>𝑷</m:t>
                  </m:r>
                  <m:d>
                    <m:dPr>
                      <m:ctrlPr>
                        <a:rPr lang="en-US" sz="1400" b="1" i="1">
                          <a:latin typeface="Cambria Math"/>
                        </a:rPr>
                      </m:ctrlPr>
                    </m:dPr>
                    <m:e>
                      <m:sSup>
                        <m:sSupPr>
                          <m:ctrlPr>
                            <a:rPr lang="en-US" sz="1400" b="1" i="1">
                              <a:latin typeface="Cambria Math"/>
                            </a:rPr>
                          </m:ctrlPr>
                        </m:sSupPr>
                        <m:e>
                          <m:r>
                            <a:rPr lang="el-GR" sz="1400" b="1" i="1">
                              <a:latin typeface="Cambria Math"/>
                            </a:rPr>
                            <m:t>𝝌</m:t>
                          </m:r>
                        </m:e>
                        <m:sup>
                          <m:r>
                            <a:rPr lang="en-US" sz="1400" b="1" i="1">
                              <a:latin typeface="Cambria Math"/>
                            </a:rPr>
                            <m:t>𝟐</m:t>
                          </m:r>
                        </m:sup>
                      </m:sSup>
                      <m:r>
                        <a:rPr lang="en-US" sz="1400" b="1" i="1">
                          <a:latin typeface="Cambria Math"/>
                        </a:rPr>
                        <m:t>&gt;</m:t>
                      </m:r>
                      <m:r>
                        <a:rPr lang="en-US" sz="1400" b="1" i="1">
                          <a:latin typeface="Cambria Math"/>
                        </a:rPr>
                        <m:t>𝟗</m:t>
                      </m:r>
                      <m:r>
                        <a:rPr lang="en-US" sz="1400" b="1" i="1">
                          <a:latin typeface="Cambria Math"/>
                        </a:rPr>
                        <m:t>.</m:t>
                      </m:r>
                      <m:r>
                        <a:rPr lang="en-US" sz="1400" b="1" i="1">
                          <a:latin typeface="Cambria Math"/>
                        </a:rPr>
                        <m:t>𝟓</m:t>
                      </m:r>
                    </m:e>
                    <m:e>
                      <m:sSub>
                        <m:sSubPr>
                          <m:ctrlPr>
                            <a:rPr lang="en-US" sz="1400" b="1" i="1">
                              <a:latin typeface="Cambria Math"/>
                            </a:rPr>
                          </m:ctrlPr>
                        </m:sSubPr>
                        <m:e>
                          <m:r>
                            <a:rPr lang="el-GR" sz="1400" b="1" i="1">
                              <a:latin typeface="Cambria Math"/>
                            </a:rPr>
                            <m:t>𝝆</m:t>
                          </m:r>
                        </m:e>
                        <m:sub>
                          <m:r>
                            <a:rPr lang="en-US" sz="1400" b="1" i="1">
                              <a:latin typeface="Cambria Math"/>
                            </a:rPr>
                            <m:t>𝟏</m:t>
                          </m:r>
                        </m:sub>
                      </m:sSub>
                      <m:r>
                        <a:rPr lang="en-US" sz="1400" b="1" i="1">
                          <a:latin typeface="Cambria Math"/>
                        </a:rPr>
                        <m:t>=</m:t>
                      </m:r>
                      <m:sSub>
                        <m:sSubPr>
                          <m:ctrlPr>
                            <a:rPr lang="en-US" sz="1400" b="1" i="1">
                              <a:solidFill>
                                <a:schemeClr val="tx1"/>
                              </a:solidFill>
                              <a:effectLst/>
                              <a:latin typeface="Cambria Math"/>
                              <a:ea typeface="+mn-ea"/>
                              <a:cs typeface="+mn-cs"/>
                            </a:rPr>
                          </m:ctrlPr>
                        </m:sSubPr>
                        <m:e>
                          <m:r>
                            <a:rPr lang="el-GR" sz="1400" b="1" i="1">
                              <a:solidFill>
                                <a:schemeClr val="tx1"/>
                              </a:solidFill>
                              <a:effectLst/>
                              <a:latin typeface="Cambria Math"/>
                              <a:ea typeface="+mn-ea"/>
                              <a:cs typeface="+mn-cs"/>
                            </a:rPr>
                            <m:t>𝝆</m:t>
                          </m:r>
                        </m:e>
                        <m:sub>
                          <m:r>
                            <a:rPr lang="en-US" sz="1400" b="1" i="1">
                              <a:solidFill>
                                <a:schemeClr val="tx1"/>
                              </a:solidFill>
                              <a:effectLst/>
                              <a:latin typeface="Cambria Math"/>
                              <a:ea typeface="+mn-ea"/>
                              <a:cs typeface="+mn-cs"/>
                            </a:rPr>
                            <m:t>𝟐</m:t>
                          </m:r>
                        </m:sub>
                      </m:sSub>
                      <m:sSub>
                        <m:sSubPr>
                          <m:ctrlPr>
                            <a:rPr lang="en-US" sz="1400" b="1" i="1">
                              <a:solidFill>
                                <a:schemeClr val="tx1"/>
                              </a:solidFill>
                              <a:effectLst/>
                              <a:latin typeface="Cambria Math"/>
                              <a:ea typeface="+mn-ea"/>
                              <a:cs typeface="+mn-cs"/>
                            </a:rPr>
                          </m:ctrlPr>
                        </m:sSubPr>
                        <m:e>
                          <m:r>
                            <a:rPr lang="en-US" sz="1400" b="1" i="1">
                              <a:solidFill>
                                <a:schemeClr val="tx1"/>
                              </a:solidFill>
                              <a:effectLst/>
                              <a:latin typeface="Cambria Math"/>
                              <a:ea typeface="+mn-ea"/>
                              <a:cs typeface="+mn-cs"/>
                            </a:rPr>
                            <m:t>=</m:t>
                          </m:r>
                          <m:r>
                            <a:rPr lang="el-GR" sz="1400" b="1" i="1">
                              <a:solidFill>
                                <a:schemeClr val="tx1"/>
                              </a:solidFill>
                              <a:effectLst/>
                              <a:latin typeface="Cambria Math"/>
                              <a:ea typeface="+mn-ea"/>
                              <a:cs typeface="+mn-cs"/>
                            </a:rPr>
                            <m:t>𝝆</m:t>
                          </m:r>
                        </m:e>
                        <m:sub>
                          <m:r>
                            <a:rPr lang="en-US" sz="1400" b="1" i="1">
                              <a:solidFill>
                                <a:schemeClr val="tx1"/>
                              </a:solidFill>
                              <a:effectLst/>
                              <a:latin typeface="Cambria Math"/>
                              <a:ea typeface="+mn-ea"/>
                              <a:cs typeface="+mn-cs"/>
                            </a:rPr>
                            <m:t>𝟑</m:t>
                          </m:r>
                        </m:sub>
                      </m:sSub>
                    </m:e>
                  </m:d>
                </m:oMath>
              </a14:m>
              <a:r>
                <a:rPr lang="en-US" sz="1400" b="1"/>
                <a:t>  = </a:t>
              </a:r>
            </a:p>
          </xdr:txBody>
        </xdr:sp>
      </mc:Choice>
      <mc:Fallback xmlns="">
        <xdr:sp macro="" textlink="">
          <xdr:nvSpPr>
            <xdr:cNvPr id="8" name="TextBox 7"/>
            <xdr:cNvSpPr txBox="1"/>
          </xdr:nvSpPr>
          <xdr:spPr>
            <a:xfrm>
              <a:off x="2228851" y="10096500"/>
              <a:ext cx="3562350" cy="3452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i="0">
                  <a:latin typeface="Cambria Math"/>
                </a:rPr>
                <a:t>𝑷−𝑽𝒂𝒍𝒖𝒆=𝑷(</a:t>
              </a:r>
              <a:r>
                <a:rPr lang="el-GR" sz="1400" b="1" i="0">
                  <a:latin typeface="Cambria Math"/>
                </a:rPr>
                <a:t>𝝌</a:t>
              </a:r>
              <a:r>
                <a:rPr lang="en-US" sz="1400" b="1" i="0">
                  <a:latin typeface="Cambria Math"/>
                </a:rPr>
                <a:t>^𝟐&gt;𝟗.𝟓│</a:t>
              </a:r>
              <a:r>
                <a:rPr lang="el-GR" sz="1400" b="1" i="0">
                  <a:latin typeface="Cambria Math"/>
                </a:rPr>
                <a:t>𝝆</a:t>
              </a:r>
              <a:r>
                <a:rPr lang="en-US" sz="1400" b="1" i="0">
                  <a:latin typeface="Cambria Math"/>
                </a:rPr>
                <a:t>_𝟏=</a:t>
              </a:r>
              <a:r>
                <a:rPr lang="el-GR" sz="1400" b="1" i="0">
                  <a:solidFill>
                    <a:schemeClr val="tx1"/>
                  </a:solidFill>
                  <a:effectLst/>
                  <a:latin typeface="+mn-lt"/>
                  <a:ea typeface="+mn-ea"/>
                  <a:cs typeface="+mn-cs"/>
                </a:rPr>
                <a:t>𝝆</a:t>
              </a:r>
              <a:r>
                <a:rPr lang="en-US" sz="1400" b="1" i="0">
                  <a:solidFill>
                    <a:schemeClr val="tx1"/>
                  </a:solidFill>
                  <a:effectLst/>
                  <a:latin typeface="+mn-lt"/>
                  <a:ea typeface="+mn-ea"/>
                  <a:cs typeface="+mn-cs"/>
                </a:rPr>
                <a:t>_</a:t>
              </a:r>
              <a:r>
                <a:rPr lang="en-US" sz="1400" b="1" i="0">
                  <a:solidFill>
                    <a:schemeClr val="tx1"/>
                  </a:solidFill>
                  <a:effectLst/>
                  <a:latin typeface="Cambria Math"/>
                  <a:ea typeface="+mn-ea"/>
                  <a:cs typeface="+mn-cs"/>
                </a:rPr>
                <a:t>𝟐</a:t>
              </a:r>
              <a:r>
                <a:rPr lang="en-US" sz="1400" b="1" i="0">
                  <a:solidFill>
                    <a:schemeClr val="tx1"/>
                  </a:solidFill>
                  <a:effectLst/>
                  <a:latin typeface="+mn-lt"/>
                  <a:ea typeface="+mn-ea"/>
                  <a:cs typeface="+mn-cs"/>
                </a:rPr>
                <a:t> 〖</a:t>
              </a:r>
              <a:r>
                <a:rPr lang="en-US" sz="1400" b="1" i="0">
                  <a:solidFill>
                    <a:schemeClr val="tx1"/>
                  </a:solidFill>
                  <a:effectLst/>
                  <a:latin typeface="Cambria Math"/>
                  <a:ea typeface="+mn-ea"/>
                  <a:cs typeface="+mn-cs"/>
                </a:rPr>
                <a:t>=</a:t>
              </a:r>
              <a:r>
                <a:rPr lang="el-GR" sz="1400" b="1" i="0">
                  <a:solidFill>
                    <a:schemeClr val="tx1"/>
                  </a:solidFill>
                  <a:effectLst/>
                  <a:latin typeface="+mn-lt"/>
                  <a:ea typeface="+mn-ea"/>
                  <a:cs typeface="+mn-cs"/>
                </a:rPr>
                <a:t>𝝆</a:t>
              </a:r>
              <a:r>
                <a:rPr lang="en-US" sz="1400" b="1" i="0">
                  <a:solidFill>
                    <a:schemeClr val="tx1"/>
                  </a:solidFill>
                  <a:effectLst/>
                  <a:latin typeface="+mn-lt"/>
                  <a:ea typeface="+mn-ea"/>
                  <a:cs typeface="+mn-cs"/>
                </a:rPr>
                <a:t>〗_</a:t>
              </a:r>
              <a:r>
                <a:rPr lang="en-US" sz="1400" b="1" i="0">
                  <a:solidFill>
                    <a:schemeClr val="tx1"/>
                  </a:solidFill>
                  <a:effectLst/>
                  <a:latin typeface="Cambria Math"/>
                  <a:ea typeface="+mn-ea"/>
                  <a:cs typeface="+mn-cs"/>
                </a:rPr>
                <a:t>𝟑 )</a:t>
              </a:r>
              <a:r>
                <a:rPr lang="en-US" sz="1400" b="1"/>
                <a:t>  = </a:t>
              </a: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9</xdr:col>
      <xdr:colOff>42862</xdr:colOff>
      <xdr:row>11</xdr:row>
      <xdr:rowOff>0</xdr:rowOff>
    </xdr:from>
    <xdr:ext cx="914400" cy="374141"/>
    <mc:AlternateContent xmlns:mc="http://schemas.openxmlformats.org/markup-compatibility/2006" xmlns:a14="http://schemas.microsoft.com/office/drawing/2010/main">
      <mc:Choice Requires="a14">
        <xdr:sp macro="" textlink="">
          <xdr:nvSpPr>
            <xdr:cNvPr id="2" name="TextBox 1"/>
            <xdr:cNvSpPr txBox="1"/>
          </xdr:nvSpPr>
          <xdr:spPr>
            <a:xfrm>
              <a:off x="6900862" y="1809750"/>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
                      <a:rPr lang="en-US" sz="1800" b="1" i="1">
                        <a:solidFill>
                          <a:srgbClr val="0070C0"/>
                        </a:solidFill>
                        <a:latin typeface="Cambria Math"/>
                      </a:rPr>
                      <m:t>= </m:t>
                    </m:r>
                    <m:acc>
                      <m:accPr>
                        <m:chr m:val="̂"/>
                        <m:ctrlPr>
                          <a:rPr lang="en-US" sz="1800" b="1" i="1">
                            <a:solidFill>
                              <a:srgbClr val="0070C0"/>
                            </a:solidFill>
                            <a:latin typeface="Cambria Math"/>
                          </a:rPr>
                        </m:ctrlPr>
                      </m:accPr>
                      <m:e>
                        <m:r>
                          <a:rPr lang="el-GR" sz="1800" b="1" i="1">
                            <a:solidFill>
                              <a:srgbClr val="0070C0"/>
                            </a:solidFill>
                            <a:latin typeface="Cambria Math"/>
                          </a:rPr>
                          <m:t>𝝆</m:t>
                        </m:r>
                      </m:e>
                    </m:acc>
                    <m:r>
                      <a:rPr lang="en-US" sz="1800" b="1" i="1" baseline="-25000">
                        <a:solidFill>
                          <a:srgbClr val="0070C0"/>
                        </a:solidFill>
                        <a:latin typeface="Cambria Math"/>
                      </a:rPr>
                      <m:t>𝟏</m:t>
                    </m:r>
                  </m:oMath>
                </m:oMathPara>
              </a14:m>
              <a:endParaRPr lang="en-US" sz="1800" b="1" baseline="-25000">
                <a:solidFill>
                  <a:srgbClr val="0070C0"/>
                </a:solidFill>
              </a:endParaRPr>
            </a:p>
          </xdr:txBody>
        </xdr:sp>
      </mc:Choice>
      <mc:Fallback xmlns="">
        <xdr:sp macro="" textlink="">
          <xdr:nvSpPr>
            <xdr:cNvPr id="2" name="TextBox 1"/>
            <xdr:cNvSpPr txBox="1"/>
          </xdr:nvSpPr>
          <xdr:spPr>
            <a:xfrm>
              <a:off x="6900862" y="1809750"/>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800" b="1" i="0">
                  <a:solidFill>
                    <a:srgbClr val="0070C0"/>
                  </a:solidFill>
                  <a:latin typeface="Cambria Math"/>
                </a:rPr>
                <a:t>= </a:t>
              </a:r>
              <a:r>
                <a:rPr lang="el-GR" sz="1800" b="1" i="0">
                  <a:solidFill>
                    <a:srgbClr val="0070C0"/>
                  </a:solidFill>
                  <a:latin typeface="Cambria Math"/>
                </a:rPr>
                <a:t>𝝆</a:t>
              </a:r>
              <a:r>
                <a:rPr lang="en-US" sz="1800" b="1" i="0">
                  <a:solidFill>
                    <a:srgbClr val="0070C0"/>
                  </a:solidFill>
                  <a:latin typeface="Cambria Math"/>
                </a:rPr>
                <a:t> ̂</a:t>
              </a:r>
              <a:r>
                <a:rPr lang="en-US" sz="1800" b="1" i="0" baseline="-25000">
                  <a:solidFill>
                    <a:srgbClr val="0070C0"/>
                  </a:solidFill>
                  <a:latin typeface="Cambria Math"/>
                </a:rPr>
                <a:t>𝟏</a:t>
              </a:r>
              <a:endParaRPr lang="en-US" sz="1800" b="1" baseline="-25000">
                <a:solidFill>
                  <a:srgbClr val="0070C0"/>
                </a:solidFill>
              </a:endParaRPr>
            </a:p>
          </xdr:txBody>
        </xdr:sp>
      </mc:Fallback>
    </mc:AlternateContent>
    <xdr:clientData/>
  </xdr:oneCellAnchor>
  <xdr:oneCellAnchor>
    <xdr:from>
      <xdr:col>9</xdr:col>
      <xdr:colOff>23812</xdr:colOff>
      <xdr:row>11</xdr:row>
      <xdr:rowOff>285750</xdr:rowOff>
    </xdr:from>
    <xdr:ext cx="914400" cy="374141"/>
    <mc:AlternateContent xmlns:mc="http://schemas.openxmlformats.org/markup-compatibility/2006" xmlns:a14="http://schemas.microsoft.com/office/drawing/2010/main">
      <mc:Choice Requires="a14">
        <xdr:sp macro="" textlink="">
          <xdr:nvSpPr>
            <xdr:cNvPr id="5" name="TextBox 4"/>
            <xdr:cNvSpPr txBox="1"/>
          </xdr:nvSpPr>
          <xdr:spPr>
            <a:xfrm>
              <a:off x="7015162" y="1933575"/>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
                      <a:rPr lang="en-US" sz="1800" b="1" i="1">
                        <a:solidFill>
                          <a:srgbClr val="0070C0"/>
                        </a:solidFill>
                        <a:latin typeface="Cambria Math"/>
                      </a:rPr>
                      <m:t>= </m:t>
                    </m:r>
                    <m:acc>
                      <m:accPr>
                        <m:chr m:val="̂"/>
                        <m:ctrlPr>
                          <a:rPr lang="en-US" sz="1800" b="1" i="1">
                            <a:solidFill>
                              <a:srgbClr val="0070C0"/>
                            </a:solidFill>
                            <a:latin typeface="Cambria Math"/>
                          </a:rPr>
                        </m:ctrlPr>
                      </m:accPr>
                      <m:e>
                        <m:r>
                          <a:rPr lang="el-GR" sz="1800" b="1" i="1">
                            <a:solidFill>
                              <a:srgbClr val="0070C0"/>
                            </a:solidFill>
                            <a:latin typeface="Cambria Math"/>
                          </a:rPr>
                          <m:t>𝝆</m:t>
                        </m:r>
                      </m:e>
                    </m:acc>
                    <m:r>
                      <a:rPr lang="en-US" sz="1800" b="1" i="1" baseline="-25000">
                        <a:solidFill>
                          <a:srgbClr val="0070C0"/>
                        </a:solidFill>
                        <a:latin typeface="Cambria Math"/>
                      </a:rPr>
                      <m:t>𝟐</m:t>
                    </m:r>
                  </m:oMath>
                </m:oMathPara>
              </a14:m>
              <a:endParaRPr lang="en-US" sz="1800" b="1" baseline="-25000">
                <a:solidFill>
                  <a:srgbClr val="0070C0"/>
                </a:solidFill>
              </a:endParaRPr>
            </a:p>
          </xdr:txBody>
        </xdr:sp>
      </mc:Choice>
      <mc:Fallback xmlns="">
        <xdr:sp macro="" textlink="">
          <xdr:nvSpPr>
            <xdr:cNvPr id="5" name="TextBox 4"/>
            <xdr:cNvSpPr txBox="1"/>
          </xdr:nvSpPr>
          <xdr:spPr>
            <a:xfrm>
              <a:off x="7015162" y="1933575"/>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800" b="1" i="0">
                  <a:solidFill>
                    <a:srgbClr val="0070C0"/>
                  </a:solidFill>
                  <a:latin typeface="Cambria Math"/>
                </a:rPr>
                <a:t>= </a:t>
              </a:r>
              <a:r>
                <a:rPr lang="el-GR" sz="1800" b="1" i="0">
                  <a:solidFill>
                    <a:srgbClr val="0070C0"/>
                  </a:solidFill>
                  <a:latin typeface="Cambria Math"/>
                </a:rPr>
                <a:t>𝝆</a:t>
              </a:r>
              <a:r>
                <a:rPr lang="en-US" sz="1800" b="1" i="0">
                  <a:solidFill>
                    <a:srgbClr val="0070C0"/>
                  </a:solidFill>
                  <a:latin typeface="Cambria Math"/>
                </a:rPr>
                <a:t> ̂</a:t>
              </a:r>
              <a:r>
                <a:rPr lang="en-US" sz="1800" b="1" i="0" baseline="-25000">
                  <a:solidFill>
                    <a:srgbClr val="0070C0"/>
                  </a:solidFill>
                  <a:latin typeface="Cambria Math"/>
                </a:rPr>
                <a:t>𝟐</a:t>
              </a:r>
              <a:endParaRPr lang="en-US" sz="1800" b="1" baseline="-25000">
                <a:solidFill>
                  <a:srgbClr val="0070C0"/>
                </a:solidFill>
              </a:endParaRPr>
            </a:p>
          </xdr:txBody>
        </xdr:sp>
      </mc:Fallback>
    </mc:AlternateContent>
    <xdr:clientData/>
  </xdr:oneCellAnchor>
  <xdr:oneCellAnchor>
    <xdr:from>
      <xdr:col>9</xdr:col>
      <xdr:colOff>33337</xdr:colOff>
      <xdr:row>13</xdr:row>
      <xdr:rowOff>0</xdr:rowOff>
    </xdr:from>
    <xdr:ext cx="914400" cy="374141"/>
    <mc:AlternateContent xmlns:mc="http://schemas.openxmlformats.org/markup-compatibility/2006" xmlns:a14="http://schemas.microsoft.com/office/drawing/2010/main">
      <mc:Choice Requires="a14">
        <xdr:sp macro="" textlink="">
          <xdr:nvSpPr>
            <xdr:cNvPr id="7" name="TextBox 6"/>
            <xdr:cNvSpPr txBox="1"/>
          </xdr:nvSpPr>
          <xdr:spPr>
            <a:xfrm>
              <a:off x="6891337" y="2438400"/>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
                      <a:rPr lang="en-US" sz="1800" b="1" i="1">
                        <a:solidFill>
                          <a:srgbClr val="0070C0"/>
                        </a:solidFill>
                        <a:latin typeface="Cambria Math"/>
                      </a:rPr>
                      <m:t>= </m:t>
                    </m:r>
                    <m:acc>
                      <m:accPr>
                        <m:chr m:val="̂"/>
                        <m:ctrlPr>
                          <a:rPr lang="en-US" sz="1800" b="1" i="1">
                            <a:solidFill>
                              <a:srgbClr val="0070C0"/>
                            </a:solidFill>
                            <a:latin typeface="Cambria Math"/>
                          </a:rPr>
                        </m:ctrlPr>
                      </m:accPr>
                      <m:e>
                        <m:r>
                          <a:rPr lang="el-GR" sz="1800" b="1" i="1">
                            <a:solidFill>
                              <a:srgbClr val="0070C0"/>
                            </a:solidFill>
                            <a:latin typeface="Cambria Math"/>
                          </a:rPr>
                          <m:t>𝝆</m:t>
                        </m:r>
                      </m:e>
                    </m:acc>
                    <m:r>
                      <a:rPr lang="en-US" sz="1800" b="1" i="1" baseline="-25000">
                        <a:solidFill>
                          <a:srgbClr val="0070C0"/>
                        </a:solidFill>
                        <a:latin typeface="Cambria Math"/>
                      </a:rPr>
                      <m:t>𝟑</m:t>
                    </m:r>
                  </m:oMath>
                </m:oMathPara>
              </a14:m>
              <a:endParaRPr lang="en-US" sz="1800" b="1" baseline="-25000">
                <a:solidFill>
                  <a:srgbClr val="0070C0"/>
                </a:solidFill>
              </a:endParaRPr>
            </a:p>
          </xdr:txBody>
        </xdr:sp>
      </mc:Choice>
      <mc:Fallback xmlns="">
        <xdr:sp macro="" textlink="">
          <xdr:nvSpPr>
            <xdr:cNvPr id="7" name="TextBox 6"/>
            <xdr:cNvSpPr txBox="1"/>
          </xdr:nvSpPr>
          <xdr:spPr>
            <a:xfrm>
              <a:off x="6891337" y="2438400"/>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800" b="1" i="0">
                  <a:solidFill>
                    <a:srgbClr val="0070C0"/>
                  </a:solidFill>
                  <a:latin typeface="Cambria Math"/>
                </a:rPr>
                <a:t>= </a:t>
              </a:r>
              <a:r>
                <a:rPr lang="el-GR" sz="1800" b="1" i="0">
                  <a:solidFill>
                    <a:srgbClr val="0070C0"/>
                  </a:solidFill>
                  <a:latin typeface="Cambria Math"/>
                </a:rPr>
                <a:t>𝝆</a:t>
              </a:r>
              <a:r>
                <a:rPr lang="en-US" sz="1800" b="1" i="0">
                  <a:solidFill>
                    <a:srgbClr val="0070C0"/>
                  </a:solidFill>
                  <a:latin typeface="Cambria Math"/>
                </a:rPr>
                <a:t> ̂</a:t>
              </a:r>
              <a:r>
                <a:rPr lang="en-US" sz="1800" b="1" i="0" baseline="-25000">
                  <a:solidFill>
                    <a:srgbClr val="0070C0"/>
                  </a:solidFill>
                  <a:latin typeface="Cambria Math"/>
                </a:rPr>
                <a:t>𝟑</a:t>
              </a:r>
              <a:endParaRPr lang="en-US" sz="1800" b="1" baseline="-25000">
                <a:solidFill>
                  <a:srgbClr val="0070C0"/>
                </a:solidFill>
              </a:endParaRP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8</xdr:col>
      <xdr:colOff>3989</xdr:colOff>
      <xdr:row>1</xdr:row>
      <xdr:rowOff>66675</xdr:rowOff>
    </xdr:from>
    <xdr:ext cx="3165930" cy="374141"/>
    <xdr:sp macro="" textlink="">
      <xdr:nvSpPr>
        <xdr:cNvPr id="2" name="TextBox 1"/>
        <xdr:cNvSpPr txBox="1"/>
      </xdr:nvSpPr>
      <xdr:spPr>
        <a:xfrm>
          <a:off x="5261789" y="333375"/>
          <a:ext cx="316593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800" b="1" baseline="0">
              <a:solidFill>
                <a:srgbClr val="7030A0"/>
              </a:solidFill>
            </a:rPr>
            <a:t>Categorical Variable Described</a:t>
          </a:r>
        </a:p>
      </xdr:txBody>
    </xdr:sp>
    <xdr:clientData/>
  </xdr:oneCellAnchor>
  <xdr:oneCellAnchor>
    <xdr:from>
      <xdr:col>8</xdr:col>
      <xdr:colOff>219075</xdr:colOff>
      <xdr:row>7</xdr:row>
      <xdr:rowOff>247650</xdr:rowOff>
    </xdr:from>
    <xdr:ext cx="3483839" cy="562013"/>
    <xdr:sp macro="" textlink="">
      <xdr:nvSpPr>
        <xdr:cNvPr id="3" name="TextBox 2"/>
        <xdr:cNvSpPr txBox="1"/>
      </xdr:nvSpPr>
      <xdr:spPr>
        <a:xfrm>
          <a:off x="5476875" y="1885950"/>
          <a:ext cx="3483839" cy="562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800" b="1" baseline="0">
              <a:solidFill>
                <a:srgbClr val="7030A0"/>
              </a:solidFill>
            </a:rPr>
            <a:t>List All Subcategories of Variable </a:t>
          </a:r>
        </a:p>
        <a:p>
          <a:pPr algn="ctr"/>
          <a:r>
            <a:rPr lang="en-US" sz="1200" b="1" baseline="0">
              <a:solidFill>
                <a:srgbClr val="7030A0"/>
              </a:solidFill>
            </a:rPr>
            <a:t>All Possible Outcomes (Responses)</a:t>
          </a:r>
          <a:endParaRPr lang="en-US" sz="1200" b="1">
            <a:solidFill>
              <a:srgbClr val="7030A0"/>
            </a:solidFill>
          </a:endParaRPr>
        </a:p>
      </xdr:txBody>
    </xdr:sp>
    <xdr:clientData/>
  </xdr:oneCellAnchor>
  <xdr:oneCellAnchor>
    <xdr:from>
      <xdr:col>1</xdr:col>
      <xdr:colOff>228600</xdr:colOff>
      <xdr:row>7</xdr:row>
      <xdr:rowOff>219075</xdr:rowOff>
    </xdr:from>
    <xdr:ext cx="1234633" cy="374141"/>
    <xdr:sp macro="" textlink="">
      <xdr:nvSpPr>
        <xdr:cNvPr id="4" name="TextBox 3"/>
        <xdr:cNvSpPr txBox="1"/>
      </xdr:nvSpPr>
      <xdr:spPr>
        <a:xfrm>
          <a:off x="885825" y="1857375"/>
          <a:ext cx="1234633"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a:solidFill>
                <a:srgbClr val="7030A0"/>
              </a:solidFill>
            </a:rPr>
            <a:t>Population</a:t>
          </a:r>
        </a:p>
      </xdr:txBody>
    </xdr:sp>
    <xdr:clientData/>
  </xdr:oneCellAnchor>
  <xdr:oneCellAnchor>
    <xdr:from>
      <xdr:col>2</xdr:col>
      <xdr:colOff>581025</xdr:colOff>
      <xdr:row>15</xdr:row>
      <xdr:rowOff>123825</xdr:rowOff>
    </xdr:from>
    <xdr:ext cx="3090846" cy="374141"/>
    <xdr:sp macro="" textlink="">
      <xdr:nvSpPr>
        <xdr:cNvPr id="5" name="TextBox 4"/>
        <xdr:cNvSpPr txBox="1"/>
      </xdr:nvSpPr>
      <xdr:spPr>
        <a:xfrm>
          <a:off x="1895475" y="3895725"/>
          <a:ext cx="309084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baseline="0">
              <a:solidFill>
                <a:srgbClr val="7030A0"/>
              </a:solidFill>
            </a:rPr>
            <a:t>Alternative Hypothesis </a:t>
          </a:r>
          <a:r>
            <a:rPr lang="en-US" sz="1200" b="1" baseline="0">
              <a:solidFill>
                <a:srgbClr val="7030A0"/>
              </a:solidFill>
            </a:rPr>
            <a:t>(Always ≠)</a:t>
          </a:r>
          <a:endParaRPr lang="en-US" sz="1200" b="1">
            <a:solidFill>
              <a:srgbClr val="7030A0"/>
            </a:solidFill>
          </a:endParaRPr>
        </a:p>
      </xdr:txBody>
    </xdr:sp>
    <xdr:clientData/>
  </xdr:oneCellAnchor>
  <xdr:twoCellAnchor>
    <xdr:from>
      <xdr:col>2</xdr:col>
      <xdr:colOff>367858</xdr:colOff>
      <xdr:row>6</xdr:row>
      <xdr:rowOff>209550</xdr:rowOff>
    </xdr:from>
    <xdr:to>
      <xdr:col>2</xdr:col>
      <xdr:colOff>600075</xdr:colOff>
      <xdr:row>8</xdr:row>
      <xdr:rowOff>63247</xdr:rowOff>
    </xdr:to>
    <xdr:cxnSp macro="">
      <xdr:nvCxnSpPr>
        <xdr:cNvPr id="6" name="Straight Arrow Connector 5"/>
        <xdr:cNvCxnSpPr/>
      </xdr:nvCxnSpPr>
      <xdr:spPr>
        <a:xfrm flipV="1">
          <a:off x="1682308" y="1581150"/>
          <a:ext cx="232217" cy="387097"/>
        </a:xfrm>
        <a:prstGeom prst="straightConnector1">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9</xdr:col>
      <xdr:colOff>226792</xdr:colOff>
      <xdr:row>3</xdr:row>
      <xdr:rowOff>40766</xdr:rowOff>
    </xdr:from>
    <xdr:to>
      <xdr:col>9</xdr:col>
      <xdr:colOff>390525</xdr:colOff>
      <xdr:row>5</xdr:row>
      <xdr:rowOff>57150</xdr:rowOff>
    </xdr:to>
    <xdr:cxnSp macro="">
      <xdr:nvCxnSpPr>
        <xdr:cNvPr id="7" name="Straight Arrow Connector 6"/>
        <xdr:cNvCxnSpPr/>
      </xdr:nvCxnSpPr>
      <xdr:spPr>
        <a:xfrm>
          <a:off x="6141817" y="688466"/>
          <a:ext cx="163733" cy="473584"/>
        </a:xfrm>
        <a:prstGeom prst="straightConnector1">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9</xdr:col>
      <xdr:colOff>523875</xdr:colOff>
      <xdr:row>6</xdr:row>
      <xdr:rowOff>257175</xdr:rowOff>
    </xdr:from>
    <xdr:to>
      <xdr:col>10</xdr:col>
      <xdr:colOff>47625</xdr:colOff>
      <xdr:row>8</xdr:row>
      <xdr:rowOff>47625</xdr:rowOff>
    </xdr:to>
    <xdr:cxnSp macro="">
      <xdr:nvCxnSpPr>
        <xdr:cNvPr id="9" name="Straight Arrow Connector 8"/>
        <xdr:cNvCxnSpPr/>
      </xdr:nvCxnSpPr>
      <xdr:spPr>
        <a:xfrm>
          <a:off x="6438900" y="1628775"/>
          <a:ext cx="180975" cy="323850"/>
        </a:xfrm>
        <a:prstGeom prst="straightConnector1">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47625</xdr:colOff>
      <xdr:row>13</xdr:row>
      <xdr:rowOff>323852</xdr:rowOff>
    </xdr:from>
    <xdr:to>
      <xdr:col>4</xdr:col>
      <xdr:colOff>123825</xdr:colOff>
      <xdr:row>15</xdr:row>
      <xdr:rowOff>180975</xdr:rowOff>
    </xdr:to>
    <xdr:cxnSp macro="">
      <xdr:nvCxnSpPr>
        <xdr:cNvPr id="20" name="Straight Arrow Connector 19"/>
        <xdr:cNvCxnSpPr/>
      </xdr:nvCxnSpPr>
      <xdr:spPr>
        <a:xfrm flipV="1">
          <a:off x="2676525" y="3562352"/>
          <a:ext cx="76200" cy="390523"/>
        </a:xfrm>
        <a:prstGeom prst="straightConnector1">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47625</xdr:colOff>
      <xdr:row>6</xdr:row>
      <xdr:rowOff>238125</xdr:rowOff>
    </xdr:from>
    <xdr:to>
      <xdr:col>11</xdr:col>
      <xdr:colOff>95250</xdr:colOff>
      <xdr:row>8</xdr:row>
      <xdr:rowOff>104775</xdr:rowOff>
    </xdr:to>
    <xdr:cxnSp macro="">
      <xdr:nvCxnSpPr>
        <xdr:cNvPr id="14" name="Straight Arrow Connector 13"/>
        <xdr:cNvCxnSpPr/>
      </xdr:nvCxnSpPr>
      <xdr:spPr>
        <a:xfrm flipH="1">
          <a:off x="7277100" y="1609725"/>
          <a:ext cx="47625" cy="400050"/>
        </a:xfrm>
        <a:prstGeom prst="straightConnector1">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342900</xdr:colOff>
      <xdr:row>6</xdr:row>
      <xdr:rowOff>219075</xdr:rowOff>
    </xdr:from>
    <xdr:to>
      <xdr:col>12</xdr:col>
      <xdr:colOff>428625</xdr:colOff>
      <xdr:row>8</xdr:row>
      <xdr:rowOff>95250</xdr:rowOff>
    </xdr:to>
    <xdr:cxnSp macro="">
      <xdr:nvCxnSpPr>
        <xdr:cNvPr id="15" name="Straight Arrow Connector 14"/>
        <xdr:cNvCxnSpPr/>
      </xdr:nvCxnSpPr>
      <xdr:spPr>
        <a:xfrm flipH="1">
          <a:off x="7572375" y="1590675"/>
          <a:ext cx="742950" cy="409575"/>
        </a:xfrm>
        <a:prstGeom prst="straightConnector1">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5</xdr:col>
      <xdr:colOff>342900</xdr:colOff>
      <xdr:row>10</xdr:row>
      <xdr:rowOff>123825</xdr:rowOff>
    </xdr:from>
    <xdr:ext cx="2405402" cy="374141"/>
    <xdr:sp macro="" textlink="">
      <xdr:nvSpPr>
        <xdr:cNvPr id="18" name="TextBox 17"/>
        <xdr:cNvSpPr txBox="1"/>
      </xdr:nvSpPr>
      <xdr:spPr>
        <a:xfrm>
          <a:off x="3629025" y="2562225"/>
          <a:ext cx="2405402"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baseline="0">
              <a:solidFill>
                <a:srgbClr val="7030A0"/>
              </a:solidFill>
            </a:rPr>
            <a:t>Null Hypothesis </a:t>
          </a:r>
          <a:r>
            <a:rPr lang="en-US" sz="1200" b="1" baseline="0">
              <a:solidFill>
                <a:srgbClr val="7030A0"/>
              </a:solidFill>
            </a:rPr>
            <a:t>(Always =)</a:t>
          </a:r>
          <a:endParaRPr lang="en-US" sz="1200" b="1">
            <a:solidFill>
              <a:srgbClr val="7030A0"/>
            </a:solidFill>
          </a:endParaRPr>
        </a:p>
      </xdr:txBody>
    </xdr:sp>
    <xdr:clientData/>
  </xdr:oneCellAnchor>
  <xdr:twoCellAnchor>
    <xdr:from>
      <xdr:col>5</xdr:col>
      <xdr:colOff>85726</xdr:colOff>
      <xdr:row>11</xdr:row>
      <xdr:rowOff>114300</xdr:rowOff>
    </xdr:from>
    <xdr:to>
      <xdr:col>5</xdr:col>
      <xdr:colOff>400050</xdr:colOff>
      <xdr:row>12</xdr:row>
      <xdr:rowOff>66675</xdr:rowOff>
    </xdr:to>
    <xdr:cxnSp macro="">
      <xdr:nvCxnSpPr>
        <xdr:cNvPr id="19" name="Straight Arrow Connector 18"/>
        <xdr:cNvCxnSpPr/>
      </xdr:nvCxnSpPr>
      <xdr:spPr>
        <a:xfrm flipH="1">
          <a:off x="3371851" y="2819400"/>
          <a:ext cx="314324" cy="152400"/>
        </a:xfrm>
        <a:prstGeom prst="straightConnector1">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0</xdr:colOff>
      <xdr:row>31</xdr:row>
      <xdr:rowOff>423862</xdr:rowOff>
    </xdr:from>
    <xdr:ext cx="914400" cy="554960"/>
    <mc:AlternateContent xmlns:mc="http://schemas.openxmlformats.org/markup-compatibility/2006" xmlns:a14="http://schemas.microsoft.com/office/drawing/2010/main">
      <mc:Choice Requires="a14">
        <xdr:sp macro="" textlink="">
          <xdr:nvSpPr>
            <xdr:cNvPr id="2" name="TextBox 1"/>
            <xdr:cNvSpPr txBox="1"/>
          </xdr:nvSpPr>
          <xdr:spPr>
            <a:xfrm>
              <a:off x="7229475" y="8129587"/>
              <a:ext cx="914400" cy="554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600" i="1">
                            <a:latin typeface="Cambria Math"/>
                          </a:rPr>
                        </m:ctrlPr>
                      </m:fPr>
                      <m:num>
                        <m:r>
                          <a:rPr lang="en-US" sz="1600" b="0" i="1">
                            <a:latin typeface="Cambria Math"/>
                          </a:rPr>
                          <m:t>1</m:t>
                        </m:r>
                      </m:num>
                      <m:den>
                        <m:r>
                          <a:rPr lang="en-US" sz="1600" b="0" i="1">
                            <a:latin typeface="Cambria Math"/>
                          </a:rPr>
                          <m:t>8</m:t>
                        </m:r>
                      </m:den>
                    </m:f>
                  </m:oMath>
                </m:oMathPara>
              </a14:m>
              <a:endParaRPr lang="en-US" sz="1600"/>
            </a:p>
          </xdr:txBody>
        </xdr:sp>
      </mc:Choice>
      <mc:Fallback xmlns="">
        <xdr:sp macro="" textlink="">
          <xdr:nvSpPr>
            <xdr:cNvPr id="2" name="TextBox 1"/>
            <xdr:cNvSpPr txBox="1"/>
          </xdr:nvSpPr>
          <xdr:spPr>
            <a:xfrm>
              <a:off x="7229475" y="8129587"/>
              <a:ext cx="914400" cy="554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600" b="0" i="0">
                  <a:latin typeface="Cambria Math"/>
                </a:rPr>
                <a:t>1/8</a:t>
              </a:r>
              <a:endParaRPr lang="en-US" sz="1600"/>
            </a:p>
          </xdr:txBody>
        </xdr:sp>
      </mc:Fallback>
    </mc:AlternateContent>
    <xdr:clientData/>
  </xdr:oneCellAnchor>
  <xdr:oneCellAnchor>
    <xdr:from>
      <xdr:col>10</xdr:col>
      <xdr:colOff>628650</xdr:colOff>
      <xdr:row>29</xdr:row>
      <xdr:rowOff>90487</xdr:rowOff>
    </xdr:from>
    <xdr:ext cx="914400" cy="554960"/>
    <mc:AlternateContent xmlns:mc="http://schemas.openxmlformats.org/markup-compatibility/2006" xmlns:a14="http://schemas.microsoft.com/office/drawing/2010/main">
      <mc:Choice Requires="a14">
        <xdr:sp macro="" textlink="">
          <xdr:nvSpPr>
            <xdr:cNvPr id="3" name="TextBox 2"/>
            <xdr:cNvSpPr txBox="1"/>
          </xdr:nvSpPr>
          <xdr:spPr>
            <a:xfrm>
              <a:off x="7200900" y="7253287"/>
              <a:ext cx="914400" cy="554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600" i="1">
                            <a:latin typeface="Cambria Math"/>
                          </a:rPr>
                        </m:ctrlPr>
                      </m:fPr>
                      <m:num>
                        <m:r>
                          <a:rPr lang="en-US" sz="1600" b="0" i="1">
                            <a:latin typeface="Cambria Math"/>
                          </a:rPr>
                          <m:t>1</m:t>
                        </m:r>
                      </m:num>
                      <m:den>
                        <m:r>
                          <a:rPr lang="en-US" sz="1600" b="0" i="1">
                            <a:latin typeface="Cambria Math"/>
                          </a:rPr>
                          <m:t>9</m:t>
                        </m:r>
                      </m:den>
                    </m:f>
                  </m:oMath>
                </m:oMathPara>
              </a14:m>
              <a:endParaRPr lang="en-US" sz="1600"/>
            </a:p>
          </xdr:txBody>
        </xdr:sp>
      </mc:Choice>
      <mc:Fallback xmlns="">
        <xdr:sp macro="" textlink="">
          <xdr:nvSpPr>
            <xdr:cNvPr id="3" name="TextBox 2"/>
            <xdr:cNvSpPr txBox="1"/>
          </xdr:nvSpPr>
          <xdr:spPr>
            <a:xfrm>
              <a:off x="7200900" y="7253287"/>
              <a:ext cx="914400" cy="554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600" b="0" i="0">
                  <a:latin typeface="Cambria Math"/>
                </a:rPr>
                <a:t>1/9</a:t>
              </a:r>
              <a:endParaRPr lang="en-US" sz="1600"/>
            </a:p>
          </xdr:txBody>
        </xdr:sp>
      </mc:Fallback>
    </mc:AlternateContent>
    <xdr:clientData/>
  </xdr:oneCellAnchor>
  <xdr:oneCellAnchor>
    <xdr:from>
      <xdr:col>10</xdr:col>
      <xdr:colOff>581025</xdr:colOff>
      <xdr:row>26</xdr:row>
      <xdr:rowOff>1243012</xdr:rowOff>
    </xdr:from>
    <xdr:ext cx="914400" cy="554960"/>
    <mc:AlternateContent xmlns:mc="http://schemas.openxmlformats.org/markup-compatibility/2006" xmlns:a14="http://schemas.microsoft.com/office/drawing/2010/main">
      <mc:Choice Requires="a14">
        <xdr:sp macro="" textlink="">
          <xdr:nvSpPr>
            <xdr:cNvPr id="4" name="TextBox 3"/>
            <xdr:cNvSpPr txBox="1"/>
          </xdr:nvSpPr>
          <xdr:spPr>
            <a:xfrm>
              <a:off x="7153275" y="6424612"/>
              <a:ext cx="914400" cy="554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600" i="1">
                            <a:latin typeface="Cambria Math"/>
                          </a:rPr>
                        </m:ctrlPr>
                      </m:fPr>
                      <m:num>
                        <m:r>
                          <a:rPr lang="en-US" sz="1600" b="0" i="1">
                            <a:latin typeface="Cambria Math"/>
                          </a:rPr>
                          <m:t>1</m:t>
                        </m:r>
                      </m:num>
                      <m:den>
                        <m:r>
                          <a:rPr lang="en-US" sz="1600" b="0" i="1">
                            <a:latin typeface="Cambria Math"/>
                          </a:rPr>
                          <m:t>10</m:t>
                        </m:r>
                      </m:den>
                    </m:f>
                  </m:oMath>
                </m:oMathPara>
              </a14:m>
              <a:endParaRPr lang="en-US" sz="1600"/>
            </a:p>
          </xdr:txBody>
        </xdr:sp>
      </mc:Choice>
      <mc:Fallback xmlns="">
        <xdr:sp macro="" textlink="">
          <xdr:nvSpPr>
            <xdr:cNvPr id="4" name="TextBox 3"/>
            <xdr:cNvSpPr txBox="1"/>
          </xdr:nvSpPr>
          <xdr:spPr>
            <a:xfrm>
              <a:off x="7153275" y="6424612"/>
              <a:ext cx="914400" cy="554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600" b="0" i="0">
                  <a:latin typeface="Cambria Math"/>
                </a:rPr>
                <a:t>1/10</a:t>
              </a:r>
              <a:endParaRPr lang="en-US" sz="1600"/>
            </a:p>
          </xdr:txBody>
        </xdr:sp>
      </mc:Fallback>
    </mc:AlternateContent>
    <xdr:clientData/>
  </xdr:oneCellAnchor>
  <xdr:oneCellAnchor>
    <xdr:from>
      <xdr:col>3</xdr:col>
      <xdr:colOff>247650</xdr:colOff>
      <xdr:row>3</xdr:row>
      <xdr:rowOff>114300</xdr:rowOff>
    </xdr:from>
    <xdr:ext cx="6284413" cy="264560"/>
    <xdr:sp macro="" textlink="">
      <xdr:nvSpPr>
        <xdr:cNvPr id="5" name="TextBox 4"/>
        <xdr:cNvSpPr txBox="1"/>
      </xdr:nvSpPr>
      <xdr:spPr>
        <a:xfrm>
          <a:off x="2076450" y="962025"/>
          <a:ext cx="628441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solidFill>
                <a:srgbClr val="C00000"/>
              </a:solidFill>
            </a:rPr>
            <a:t>Allows us to use probability theory to calculate the conditional</a:t>
          </a:r>
          <a:r>
            <a:rPr lang="en-US" sz="1100" b="1" baseline="0">
              <a:solidFill>
                <a:srgbClr val="C00000"/>
              </a:solidFill>
            </a:rPr>
            <a:t> probability that is known as the P-value. </a:t>
          </a:r>
          <a:endParaRPr lang="en-US" sz="1100" b="1">
            <a:solidFill>
              <a:srgbClr val="C00000"/>
            </a:solidFill>
          </a:endParaRPr>
        </a:p>
      </xdr:txBody>
    </xdr:sp>
    <xdr:clientData/>
  </xdr:oneCellAnchor>
  <xdr:twoCellAnchor>
    <xdr:from>
      <xdr:col>3</xdr:col>
      <xdr:colOff>28575</xdr:colOff>
      <xdr:row>2</xdr:row>
      <xdr:rowOff>190500</xdr:rowOff>
    </xdr:from>
    <xdr:to>
      <xdr:col>3</xdr:col>
      <xdr:colOff>400050</xdr:colOff>
      <xdr:row>3</xdr:row>
      <xdr:rowOff>142875</xdr:rowOff>
    </xdr:to>
    <xdr:cxnSp macro="">
      <xdr:nvCxnSpPr>
        <xdr:cNvPr id="6" name="Straight Arrow Connector 5"/>
        <xdr:cNvCxnSpPr/>
      </xdr:nvCxnSpPr>
      <xdr:spPr>
        <a:xfrm flipH="1" flipV="1">
          <a:off x="1857375" y="838200"/>
          <a:ext cx="371475" cy="152400"/>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oneCellAnchor>
    <xdr:from>
      <xdr:col>2</xdr:col>
      <xdr:colOff>95250</xdr:colOff>
      <xdr:row>19</xdr:row>
      <xdr:rowOff>85725</xdr:rowOff>
    </xdr:from>
    <xdr:ext cx="6365845" cy="1297919"/>
    <xdr:sp macro="" textlink="">
      <xdr:nvSpPr>
        <xdr:cNvPr id="9" name="TextBox 8"/>
        <xdr:cNvSpPr txBox="1"/>
      </xdr:nvSpPr>
      <xdr:spPr>
        <a:xfrm>
          <a:off x="1314450" y="6934200"/>
          <a:ext cx="6365845"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solidFill>
                <a:srgbClr val="C00000"/>
              </a:solidFill>
            </a:rPr>
            <a:t>Consider the lack of replacement and its impact on the probability calculations. The</a:t>
          </a:r>
          <a:r>
            <a:rPr lang="en-US" sz="1100" b="1" baseline="0">
              <a:solidFill>
                <a:srgbClr val="C00000"/>
              </a:solidFill>
            </a:rPr>
            <a:t> Indepedence</a:t>
          </a:r>
          <a:r>
            <a:rPr lang="en-US" sz="1100" b="1">
              <a:solidFill>
                <a:srgbClr val="C00000"/>
              </a:solidFill>
            </a:rPr>
            <a:t> </a:t>
          </a:r>
        </a:p>
        <a:p>
          <a:r>
            <a:rPr lang="en-US" sz="1100" b="1">
              <a:solidFill>
                <a:srgbClr val="C00000"/>
              </a:solidFill>
            </a:rPr>
            <a:t>condition </a:t>
          </a:r>
          <a:r>
            <a:rPr lang="en-US" sz="1100" b="1" baseline="0">
              <a:solidFill>
                <a:srgbClr val="C00000"/>
              </a:solidFill>
            </a:rPr>
            <a:t>has many sides, but most significant is the procedural fact that we do not replace  a </a:t>
          </a:r>
        </a:p>
        <a:p>
          <a:r>
            <a:rPr lang="en-US" sz="1100" b="1" baseline="0">
              <a:solidFill>
                <a:srgbClr val="C00000"/>
              </a:solidFill>
            </a:rPr>
            <a:t>member of the population once they have been selected in the sample.  Without replacement, </a:t>
          </a:r>
        </a:p>
        <a:p>
          <a:r>
            <a:rPr lang="en-US" sz="1100" b="1" baseline="0">
              <a:solidFill>
                <a:srgbClr val="C00000"/>
              </a:solidFill>
            </a:rPr>
            <a:t>each selection reduces the denominator of the probability for each successive selection by one.  </a:t>
          </a:r>
        </a:p>
        <a:p>
          <a:r>
            <a:rPr lang="en-US" sz="1100" b="1" baseline="0">
              <a:solidFill>
                <a:srgbClr val="C00000"/>
              </a:solidFill>
            </a:rPr>
            <a:t>To illustrate, examine the example below where a sample of three is drawn from a population of ten. </a:t>
          </a:r>
        </a:p>
        <a:p>
          <a:r>
            <a:rPr lang="en-US" sz="1100" b="1" baseline="0">
              <a:solidFill>
                <a:srgbClr val="C00000"/>
              </a:solidFill>
            </a:rPr>
            <a:t>Here the change of probability from one selection to the next is too great for us to assume independence </a:t>
          </a:r>
        </a:p>
        <a:p>
          <a:r>
            <a:rPr lang="en-US" sz="1100" b="1" baseline="0">
              <a:solidFill>
                <a:srgbClr val="C00000"/>
              </a:solidFill>
            </a:rPr>
            <a:t>in our calculations of P-value.  In particular, it violates the Multiplication Rule.</a:t>
          </a:r>
          <a:endParaRPr lang="en-US" sz="1100" b="1">
            <a:solidFill>
              <a:srgbClr val="C00000"/>
            </a:solidFill>
          </a:endParaRPr>
        </a:p>
      </xdr:txBody>
    </xdr:sp>
    <xdr:clientData/>
  </xdr:oneCellAnchor>
  <xdr:oneCellAnchor>
    <xdr:from>
      <xdr:col>2</xdr:col>
      <xdr:colOff>485775</xdr:colOff>
      <xdr:row>27</xdr:row>
      <xdr:rowOff>57150</xdr:rowOff>
    </xdr:from>
    <xdr:ext cx="5422510" cy="342786"/>
    <xdr:sp macro="" textlink="">
      <xdr:nvSpPr>
        <xdr:cNvPr id="10" name="TextBox 9"/>
        <xdr:cNvSpPr txBox="1"/>
      </xdr:nvSpPr>
      <xdr:spPr>
        <a:xfrm>
          <a:off x="1704975" y="8429625"/>
          <a:ext cx="542251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a:t>First Selection: Every Member of Population Has</a:t>
          </a:r>
          <a:r>
            <a:rPr lang="en-US" sz="1600" baseline="0"/>
            <a:t> Probability of </a:t>
          </a:r>
          <a:endParaRPr lang="en-US" sz="1600"/>
        </a:p>
      </xdr:txBody>
    </xdr:sp>
    <xdr:clientData/>
  </xdr:oneCellAnchor>
  <xdr:oneCellAnchor>
    <xdr:from>
      <xdr:col>2</xdr:col>
      <xdr:colOff>495300</xdr:colOff>
      <xdr:row>29</xdr:row>
      <xdr:rowOff>180975</xdr:rowOff>
    </xdr:from>
    <xdr:ext cx="5667514" cy="342786"/>
    <xdr:sp macro="" textlink="">
      <xdr:nvSpPr>
        <xdr:cNvPr id="11" name="TextBox 10"/>
        <xdr:cNvSpPr txBox="1"/>
      </xdr:nvSpPr>
      <xdr:spPr>
        <a:xfrm>
          <a:off x="1714500" y="8934450"/>
          <a:ext cx="566751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a:t>Second Selection: Every Member of Population Has</a:t>
          </a:r>
          <a:r>
            <a:rPr lang="en-US" sz="1600" baseline="0"/>
            <a:t> Probability of </a:t>
          </a:r>
          <a:endParaRPr lang="en-US" sz="1600"/>
        </a:p>
      </xdr:txBody>
    </xdr:sp>
    <xdr:clientData/>
  </xdr:oneCellAnchor>
  <xdr:oneCellAnchor>
    <xdr:from>
      <xdr:col>2</xdr:col>
      <xdr:colOff>504825</xdr:colOff>
      <xdr:row>32</xdr:row>
      <xdr:rowOff>133350</xdr:rowOff>
    </xdr:from>
    <xdr:ext cx="5494774" cy="342786"/>
    <xdr:sp macro="" textlink="">
      <xdr:nvSpPr>
        <xdr:cNvPr id="12" name="TextBox 11"/>
        <xdr:cNvSpPr txBox="1"/>
      </xdr:nvSpPr>
      <xdr:spPr>
        <a:xfrm>
          <a:off x="1724025" y="9458325"/>
          <a:ext cx="549477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a:t>Third Selection: Every Member of Population Has</a:t>
          </a:r>
          <a:r>
            <a:rPr lang="en-US" sz="1600" baseline="0"/>
            <a:t> Probability of </a:t>
          </a:r>
          <a:endParaRPr lang="en-US" sz="1600"/>
        </a:p>
      </xdr:txBody>
    </xdr:sp>
    <xdr:clientData/>
  </xdr:oneCellAnchor>
  <xdr:oneCellAnchor>
    <xdr:from>
      <xdr:col>2</xdr:col>
      <xdr:colOff>85725</xdr:colOff>
      <xdr:row>35</xdr:row>
      <xdr:rowOff>9525</xdr:rowOff>
    </xdr:from>
    <xdr:ext cx="6429452" cy="609013"/>
    <xdr:sp macro="" textlink="">
      <xdr:nvSpPr>
        <xdr:cNvPr id="13" name="TextBox 12"/>
        <xdr:cNvSpPr txBox="1"/>
      </xdr:nvSpPr>
      <xdr:spPr>
        <a:xfrm>
          <a:off x="1304925" y="9906000"/>
          <a:ext cx="6429452"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solidFill>
                <a:srgbClr val="C00000"/>
              </a:solidFill>
            </a:rPr>
            <a:t>In</a:t>
          </a:r>
          <a:r>
            <a:rPr lang="en-US" sz="1100" b="1" baseline="0">
              <a:solidFill>
                <a:srgbClr val="C00000"/>
              </a:solidFill>
            </a:rPr>
            <a:t> the example above,</a:t>
          </a:r>
          <a:r>
            <a:rPr lang="en-US" sz="1100" b="1">
              <a:solidFill>
                <a:srgbClr val="C00000"/>
              </a:solidFill>
            </a:rPr>
            <a:t> the differences in probability from</a:t>
          </a:r>
          <a:r>
            <a:rPr lang="en-US" sz="1100" b="1" baseline="0">
              <a:solidFill>
                <a:srgbClr val="C00000"/>
              </a:solidFill>
            </a:rPr>
            <a:t> selection to selection </a:t>
          </a:r>
          <a:r>
            <a:rPr lang="en-US" sz="1100" b="1">
              <a:solidFill>
                <a:srgbClr val="C00000"/>
              </a:solidFill>
            </a:rPr>
            <a:t>is too significant for us </a:t>
          </a:r>
        </a:p>
        <a:p>
          <a:r>
            <a:rPr lang="en-US" sz="1100" b="1">
              <a:solidFill>
                <a:srgbClr val="C00000"/>
              </a:solidFill>
            </a:rPr>
            <a:t>to overlook and apply the Multiplication Rule.  Now</a:t>
          </a:r>
          <a:r>
            <a:rPr lang="en-US" sz="1100" b="1" baseline="0">
              <a:solidFill>
                <a:srgbClr val="C00000"/>
              </a:solidFill>
            </a:rPr>
            <a:t> consider an example where the size of the population </a:t>
          </a:r>
        </a:p>
        <a:p>
          <a:r>
            <a:rPr lang="en-US" sz="1100" b="1" baseline="0">
              <a:solidFill>
                <a:srgbClr val="C00000"/>
              </a:solidFill>
            </a:rPr>
            <a:t>(assumed to be 30) is ten times the sample size (assumed to be 3).   </a:t>
          </a:r>
          <a:endParaRPr lang="en-US" sz="1100" b="1">
            <a:solidFill>
              <a:srgbClr val="C00000"/>
            </a:solidFill>
          </a:endParaRPr>
        </a:p>
      </xdr:txBody>
    </xdr:sp>
    <xdr:clientData/>
  </xdr:oneCellAnchor>
  <xdr:oneCellAnchor>
    <xdr:from>
      <xdr:col>2</xdr:col>
      <xdr:colOff>523875</xdr:colOff>
      <xdr:row>39</xdr:row>
      <xdr:rowOff>0</xdr:rowOff>
    </xdr:from>
    <xdr:ext cx="5422510" cy="342786"/>
    <xdr:sp macro="" textlink="">
      <xdr:nvSpPr>
        <xdr:cNvPr id="14" name="TextBox 13"/>
        <xdr:cNvSpPr txBox="1"/>
      </xdr:nvSpPr>
      <xdr:spPr>
        <a:xfrm>
          <a:off x="1743075" y="10658475"/>
          <a:ext cx="542251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a:t>First Selection: Every Member of Population Has</a:t>
          </a:r>
          <a:r>
            <a:rPr lang="en-US" sz="1600" baseline="0"/>
            <a:t> Probability of </a:t>
          </a:r>
          <a:endParaRPr lang="en-US" sz="1600"/>
        </a:p>
      </xdr:txBody>
    </xdr:sp>
    <xdr:clientData/>
  </xdr:oneCellAnchor>
  <xdr:oneCellAnchor>
    <xdr:from>
      <xdr:col>2</xdr:col>
      <xdr:colOff>533400</xdr:colOff>
      <xdr:row>41</xdr:row>
      <xdr:rowOff>161925</xdr:rowOff>
    </xdr:from>
    <xdr:ext cx="5667514" cy="342786"/>
    <xdr:sp macro="" textlink="">
      <xdr:nvSpPr>
        <xdr:cNvPr id="15" name="TextBox 14"/>
        <xdr:cNvSpPr txBox="1"/>
      </xdr:nvSpPr>
      <xdr:spPr>
        <a:xfrm>
          <a:off x="1752600" y="11201400"/>
          <a:ext cx="566751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a:t>Second Selection: Every Member of Population Has</a:t>
          </a:r>
          <a:r>
            <a:rPr lang="en-US" sz="1600" baseline="0"/>
            <a:t> Probability of </a:t>
          </a:r>
          <a:endParaRPr lang="en-US" sz="1600"/>
        </a:p>
      </xdr:txBody>
    </xdr:sp>
    <xdr:clientData/>
  </xdr:oneCellAnchor>
  <xdr:oneCellAnchor>
    <xdr:from>
      <xdr:col>2</xdr:col>
      <xdr:colOff>533400</xdr:colOff>
      <xdr:row>44</xdr:row>
      <xdr:rowOff>85725</xdr:rowOff>
    </xdr:from>
    <xdr:ext cx="5494774" cy="342786"/>
    <xdr:sp macro="" textlink="">
      <xdr:nvSpPr>
        <xdr:cNvPr id="16" name="TextBox 15"/>
        <xdr:cNvSpPr txBox="1"/>
      </xdr:nvSpPr>
      <xdr:spPr>
        <a:xfrm>
          <a:off x="1752600" y="11696700"/>
          <a:ext cx="549477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a:t>Third Selection: Every Member of Population Has</a:t>
          </a:r>
          <a:r>
            <a:rPr lang="en-US" sz="1600" baseline="0"/>
            <a:t> Probability of </a:t>
          </a:r>
          <a:endParaRPr lang="en-US" sz="1600"/>
        </a:p>
      </xdr:txBody>
    </xdr:sp>
    <xdr:clientData/>
  </xdr:oneCellAnchor>
  <xdr:oneCellAnchor>
    <xdr:from>
      <xdr:col>11</xdr:col>
      <xdr:colOff>66675</xdr:colOff>
      <xdr:row>43</xdr:row>
      <xdr:rowOff>100012</xdr:rowOff>
    </xdr:from>
    <xdr:ext cx="914400" cy="554960"/>
    <mc:AlternateContent xmlns:mc="http://schemas.openxmlformats.org/markup-compatibility/2006" xmlns:a14="http://schemas.microsoft.com/office/drawing/2010/main">
      <mc:Choice Requires="a14">
        <xdr:sp macro="" textlink="">
          <xdr:nvSpPr>
            <xdr:cNvPr id="17" name="TextBox 16"/>
            <xdr:cNvSpPr txBox="1"/>
          </xdr:nvSpPr>
          <xdr:spPr>
            <a:xfrm>
              <a:off x="7296150" y="10339387"/>
              <a:ext cx="914400" cy="554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600" i="1">
                            <a:latin typeface="Cambria Math"/>
                          </a:rPr>
                        </m:ctrlPr>
                      </m:fPr>
                      <m:num>
                        <m:r>
                          <a:rPr lang="en-US" sz="1600" b="0" i="1">
                            <a:latin typeface="Cambria Math"/>
                          </a:rPr>
                          <m:t>1</m:t>
                        </m:r>
                      </m:num>
                      <m:den>
                        <m:r>
                          <a:rPr lang="en-US" sz="1600" b="0" i="1">
                            <a:latin typeface="Cambria Math"/>
                          </a:rPr>
                          <m:t>28</m:t>
                        </m:r>
                      </m:den>
                    </m:f>
                  </m:oMath>
                </m:oMathPara>
              </a14:m>
              <a:endParaRPr lang="en-US" sz="1600"/>
            </a:p>
          </xdr:txBody>
        </xdr:sp>
      </mc:Choice>
      <mc:Fallback xmlns="">
        <xdr:sp macro="" textlink="">
          <xdr:nvSpPr>
            <xdr:cNvPr id="17" name="TextBox 16"/>
            <xdr:cNvSpPr txBox="1"/>
          </xdr:nvSpPr>
          <xdr:spPr>
            <a:xfrm>
              <a:off x="7296150" y="10339387"/>
              <a:ext cx="914400" cy="554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600" b="0" i="0">
                  <a:latin typeface="Cambria Math"/>
                </a:rPr>
                <a:t>1/28</a:t>
              </a:r>
              <a:endParaRPr lang="en-US" sz="1600"/>
            </a:p>
          </xdr:txBody>
        </xdr:sp>
      </mc:Fallback>
    </mc:AlternateContent>
    <xdr:clientData/>
  </xdr:oneCellAnchor>
  <xdr:oneCellAnchor>
    <xdr:from>
      <xdr:col>11</xdr:col>
      <xdr:colOff>57150</xdr:colOff>
      <xdr:row>41</xdr:row>
      <xdr:rowOff>33337</xdr:rowOff>
    </xdr:from>
    <xdr:ext cx="914400" cy="554960"/>
    <mc:AlternateContent xmlns:mc="http://schemas.openxmlformats.org/markup-compatibility/2006" xmlns:a14="http://schemas.microsoft.com/office/drawing/2010/main">
      <mc:Choice Requires="a14">
        <xdr:sp macro="" textlink="">
          <xdr:nvSpPr>
            <xdr:cNvPr id="18" name="TextBox 17"/>
            <xdr:cNvSpPr txBox="1"/>
          </xdr:nvSpPr>
          <xdr:spPr>
            <a:xfrm>
              <a:off x="7286625" y="9729787"/>
              <a:ext cx="914400" cy="554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600" i="1">
                            <a:latin typeface="Cambria Math"/>
                          </a:rPr>
                        </m:ctrlPr>
                      </m:fPr>
                      <m:num>
                        <m:r>
                          <a:rPr lang="en-US" sz="1600" b="0" i="1">
                            <a:latin typeface="Cambria Math"/>
                          </a:rPr>
                          <m:t>1</m:t>
                        </m:r>
                      </m:num>
                      <m:den>
                        <m:r>
                          <a:rPr lang="en-US" sz="1600" b="0" i="1">
                            <a:latin typeface="Cambria Math"/>
                          </a:rPr>
                          <m:t>29</m:t>
                        </m:r>
                      </m:den>
                    </m:f>
                  </m:oMath>
                </m:oMathPara>
              </a14:m>
              <a:endParaRPr lang="en-US" sz="1600"/>
            </a:p>
          </xdr:txBody>
        </xdr:sp>
      </mc:Choice>
      <mc:Fallback xmlns="">
        <xdr:sp macro="" textlink="">
          <xdr:nvSpPr>
            <xdr:cNvPr id="18" name="TextBox 17"/>
            <xdr:cNvSpPr txBox="1"/>
          </xdr:nvSpPr>
          <xdr:spPr>
            <a:xfrm>
              <a:off x="7286625" y="9729787"/>
              <a:ext cx="914400" cy="554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600" b="0" i="0">
                  <a:latin typeface="Cambria Math"/>
                </a:rPr>
                <a:t>1/29</a:t>
              </a:r>
              <a:endParaRPr lang="en-US" sz="1600"/>
            </a:p>
          </xdr:txBody>
        </xdr:sp>
      </mc:Fallback>
    </mc:AlternateContent>
    <xdr:clientData/>
  </xdr:oneCellAnchor>
  <xdr:oneCellAnchor>
    <xdr:from>
      <xdr:col>11</xdr:col>
      <xdr:colOff>66675</xdr:colOff>
      <xdr:row>38</xdr:row>
      <xdr:rowOff>71437</xdr:rowOff>
    </xdr:from>
    <xdr:ext cx="914400" cy="554960"/>
    <mc:AlternateContent xmlns:mc="http://schemas.openxmlformats.org/markup-compatibility/2006" xmlns:a14="http://schemas.microsoft.com/office/drawing/2010/main">
      <mc:Choice Requires="a14">
        <xdr:sp macro="" textlink="">
          <xdr:nvSpPr>
            <xdr:cNvPr id="19" name="TextBox 18"/>
            <xdr:cNvSpPr txBox="1"/>
          </xdr:nvSpPr>
          <xdr:spPr>
            <a:xfrm>
              <a:off x="6772275" y="10539412"/>
              <a:ext cx="914400" cy="554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600" i="1">
                            <a:latin typeface="Cambria Math"/>
                          </a:rPr>
                        </m:ctrlPr>
                      </m:fPr>
                      <m:num>
                        <m:r>
                          <a:rPr lang="en-US" sz="1600" b="0" i="1">
                            <a:latin typeface="Cambria Math"/>
                          </a:rPr>
                          <m:t>1</m:t>
                        </m:r>
                      </m:num>
                      <m:den>
                        <m:r>
                          <a:rPr lang="en-US" sz="1600" b="0" i="1">
                            <a:latin typeface="Cambria Math"/>
                          </a:rPr>
                          <m:t>30</m:t>
                        </m:r>
                      </m:den>
                    </m:f>
                  </m:oMath>
                </m:oMathPara>
              </a14:m>
              <a:endParaRPr lang="en-US" sz="1600"/>
            </a:p>
          </xdr:txBody>
        </xdr:sp>
      </mc:Choice>
      <mc:Fallback xmlns="">
        <xdr:sp macro="" textlink="">
          <xdr:nvSpPr>
            <xdr:cNvPr id="19" name="TextBox 18"/>
            <xdr:cNvSpPr txBox="1"/>
          </xdr:nvSpPr>
          <xdr:spPr>
            <a:xfrm>
              <a:off x="6772275" y="10539412"/>
              <a:ext cx="914400" cy="554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600" b="0" i="0">
                  <a:latin typeface="Cambria Math"/>
                </a:rPr>
                <a:t>1/30</a:t>
              </a:r>
              <a:endParaRPr lang="en-US" sz="1600"/>
            </a:p>
          </xdr:txBody>
        </xdr:sp>
      </mc:Fallback>
    </mc:AlternateContent>
    <xdr:clientData/>
  </xdr:oneCellAnchor>
  <xdr:oneCellAnchor>
    <xdr:from>
      <xdr:col>2</xdr:col>
      <xdr:colOff>47625</xdr:colOff>
      <xdr:row>47</xdr:row>
      <xdr:rowOff>76200</xdr:rowOff>
    </xdr:from>
    <xdr:ext cx="7120667" cy="781240"/>
    <xdr:sp macro="" textlink="">
      <xdr:nvSpPr>
        <xdr:cNvPr id="20" name="TextBox 19"/>
        <xdr:cNvSpPr txBox="1"/>
      </xdr:nvSpPr>
      <xdr:spPr>
        <a:xfrm>
          <a:off x="1266825" y="12068175"/>
          <a:ext cx="7120667"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solidFill>
                <a:srgbClr val="C00000"/>
              </a:solidFill>
            </a:rPr>
            <a:t>In this second example, the</a:t>
          </a:r>
          <a:r>
            <a:rPr lang="en-US" sz="1100" b="1" baseline="0">
              <a:solidFill>
                <a:srgbClr val="C00000"/>
              </a:solidFill>
            </a:rPr>
            <a:t> lack of replacement causes the probabilities for the three selections to be different </a:t>
          </a:r>
        </a:p>
        <a:p>
          <a:r>
            <a:rPr lang="en-US" sz="1100" b="1" baseline="0">
              <a:solidFill>
                <a:srgbClr val="C00000"/>
              </a:solidFill>
            </a:rPr>
            <a:t>but by a much smaller degree than the first example.  These relatively small differences in probability are not </a:t>
          </a:r>
        </a:p>
        <a:p>
          <a:r>
            <a:rPr lang="en-US" sz="1100" b="1" baseline="0">
              <a:solidFill>
                <a:srgbClr val="C00000"/>
              </a:solidFill>
            </a:rPr>
            <a:t>significant, and it allows us to use the Multiplication Rule in calculating P-values.  In most cases, one can determine</a:t>
          </a:r>
        </a:p>
        <a:p>
          <a:r>
            <a:rPr lang="en-US" sz="1100" b="1" baseline="0">
              <a:solidFill>
                <a:srgbClr val="C00000"/>
              </a:solidFill>
            </a:rPr>
            <a:t>that the population size is at least ten times the sample size to meet the Independence condition for one sample tests.</a:t>
          </a:r>
          <a:endParaRPr lang="en-US" sz="1100" b="1">
            <a:solidFill>
              <a:srgbClr val="C00000"/>
            </a:solidFill>
          </a:endParaRPr>
        </a:p>
      </xdr:txBody>
    </xdr:sp>
    <xdr:clientData/>
  </xdr:oneCellAnchor>
  <xdr:oneCellAnchor>
    <xdr:from>
      <xdr:col>2</xdr:col>
      <xdr:colOff>133350</xdr:colOff>
      <xdr:row>12</xdr:row>
      <xdr:rowOff>104775</xdr:rowOff>
    </xdr:from>
    <xdr:ext cx="6553200" cy="609013"/>
    <xdr:sp macro="" textlink="">
      <xdr:nvSpPr>
        <xdr:cNvPr id="7" name="TextBox 6"/>
        <xdr:cNvSpPr txBox="1"/>
      </xdr:nvSpPr>
      <xdr:spPr>
        <a:xfrm>
          <a:off x="1447800" y="2552700"/>
          <a:ext cx="655320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rgbClr val="C00000"/>
              </a:solidFill>
            </a:rPr>
            <a:t>The Chai Square tests</a:t>
          </a:r>
          <a:r>
            <a:rPr lang="en-US" sz="1100" b="1" baseline="0">
              <a:solidFill>
                <a:srgbClr val="C00000"/>
              </a:solidFill>
            </a:rPr>
            <a:t> are not appropriate when some of the null hypothesis proportions  combined with a sample size that is too small.  This part of the independence condition can be met by simply checking that none of  of the "Expected Counts" are below one, and at least 80% of the expected counts are 5 or larger. </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47623</xdr:colOff>
      <xdr:row>13</xdr:row>
      <xdr:rowOff>47625</xdr:rowOff>
    </xdr:from>
    <xdr:ext cx="4943477" cy="342786"/>
    <xdr:sp macro="" textlink="">
      <xdr:nvSpPr>
        <xdr:cNvPr id="2" name="TextBox 1"/>
        <xdr:cNvSpPr txBox="1"/>
      </xdr:nvSpPr>
      <xdr:spPr>
        <a:xfrm>
          <a:off x="47623" y="3133725"/>
          <a:ext cx="494347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400" b="1">
              <a:solidFill>
                <a:srgbClr val="7030A0"/>
              </a:solidFill>
            </a:rPr>
            <a:t>Third: Calculate</a:t>
          </a:r>
          <a:r>
            <a:rPr lang="en-US" sz="1400" b="1" baseline="0">
              <a:solidFill>
                <a:srgbClr val="7030A0"/>
              </a:solidFill>
            </a:rPr>
            <a:t> the Chi Square Statistic </a:t>
          </a:r>
          <a:r>
            <a:rPr lang="en-US" sz="1600" b="1" baseline="0">
              <a:solidFill>
                <a:srgbClr val="7030A0"/>
              </a:solidFill>
              <a:effectLst/>
              <a:latin typeface="+mn-lt"/>
              <a:ea typeface="+mn-ea"/>
              <a:cs typeface="+mn-cs"/>
            </a:rPr>
            <a:t>(</a:t>
          </a:r>
          <a:r>
            <a:rPr lang="el-GR" sz="1600" b="1" baseline="0">
              <a:solidFill>
                <a:srgbClr val="7030A0"/>
              </a:solidFill>
              <a:effectLst/>
              <a:latin typeface="+mn-lt"/>
              <a:ea typeface="+mn-ea"/>
              <a:cs typeface="+mn-cs"/>
            </a:rPr>
            <a:t>χ</a:t>
          </a:r>
          <a:r>
            <a:rPr lang="en-US" sz="1600" b="1" baseline="30000">
              <a:solidFill>
                <a:srgbClr val="7030A0"/>
              </a:solidFill>
              <a:effectLst/>
              <a:latin typeface="+mn-lt"/>
              <a:ea typeface="+mn-ea"/>
              <a:cs typeface="+mn-cs"/>
            </a:rPr>
            <a:t>2 </a:t>
          </a:r>
          <a:r>
            <a:rPr lang="en-US" sz="1600" b="1" baseline="0">
              <a:solidFill>
                <a:srgbClr val="7030A0"/>
              </a:solidFill>
              <a:effectLst/>
              <a:latin typeface="+mn-lt"/>
              <a:ea typeface="+mn-ea"/>
              <a:cs typeface="+mn-cs"/>
            </a:rPr>
            <a:t>)</a:t>
          </a:r>
          <a:r>
            <a:rPr lang="en-US" sz="1600" b="0" baseline="0">
              <a:solidFill>
                <a:srgbClr val="7030A0"/>
              </a:solidFill>
              <a:effectLst/>
              <a:latin typeface="+mn-lt"/>
              <a:ea typeface="+mn-ea"/>
              <a:cs typeface="+mn-cs"/>
            </a:rPr>
            <a:t> </a:t>
          </a:r>
          <a:r>
            <a:rPr lang="en-US" sz="1400" b="1" baseline="0">
              <a:solidFill>
                <a:srgbClr val="7030A0"/>
              </a:solidFill>
            </a:rPr>
            <a:t>Using This Formula</a:t>
          </a:r>
          <a:endParaRPr lang="en-US" sz="1400" b="1">
            <a:solidFill>
              <a:srgbClr val="7030A0"/>
            </a:solidFill>
          </a:endParaRPr>
        </a:p>
      </xdr:txBody>
    </xdr:sp>
    <xdr:clientData/>
  </xdr:oneCellAnchor>
  <xdr:oneCellAnchor>
    <xdr:from>
      <xdr:col>0</xdr:col>
      <xdr:colOff>133350</xdr:colOff>
      <xdr:row>16</xdr:row>
      <xdr:rowOff>104775</xdr:rowOff>
    </xdr:from>
    <xdr:ext cx="8829675" cy="484684"/>
    <mc:AlternateContent xmlns:mc="http://schemas.openxmlformats.org/markup-compatibility/2006">
      <mc:Choice xmlns:a14="http://schemas.microsoft.com/office/drawing/2010/main" Requires="a14">
        <xdr:sp macro="" textlink="">
          <xdr:nvSpPr>
            <xdr:cNvPr id="4" name="TextBox 3"/>
            <xdr:cNvSpPr txBox="1"/>
          </xdr:nvSpPr>
          <xdr:spPr>
            <a:xfrm>
              <a:off x="133350" y="3857625"/>
              <a:ext cx="8829675" cy="484684"/>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US" sz="1600" b="1" i="1">
                          <a:latin typeface="Cambria Math"/>
                        </a:rPr>
                      </m:ctrlPr>
                    </m:fPr>
                    <m:num>
                      <m:sSup>
                        <m:sSupPr>
                          <m:ctrlPr>
                            <a:rPr lang="en-US" sz="1600" b="1" i="1">
                              <a:latin typeface="Cambria Math"/>
                            </a:rPr>
                          </m:ctrlPr>
                        </m:sSupPr>
                        <m:e>
                          <m:d>
                            <m:dPr>
                              <m:ctrlPr>
                                <a:rPr lang="en-US" sz="1600" b="1" i="1">
                                  <a:latin typeface="Cambria Math"/>
                                </a:rPr>
                              </m:ctrlPr>
                            </m:dPr>
                            <m:e>
                              <m:r>
                                <a:rPr lang="en-US" sz="1600" b="1" i="1">
                                  <a:solidFill>
                                    <a:srgbClr val="0070C0"/>
                                  </a:solidFill>
                                  <a:latin typeface="Cambria Math"/>
                                </a:rPr>
                                <m:t>𝟏𝟏𝟎</m:t>
                              </m:r>
                              <m:r>
                                <a:rPr lang="en-US" sz="1600" b="1" i="1">
                                  <a:latin typeface="Cambria Math"/>
                                </a:rPr>
                                <m:t>−</m:t>
                              </m:r>
                              <m:r>
                                <a:rPr lang="en-US" sz="1600" b="1" i="1">
                                  <a:solidFill>
                                    <a:srgbClr val="92D050"/>
                                  </a:solidFill>
                                  <a:latin typeface="Cambria Math"/>
                                </a:rPr>
                                <m:t>𝟏𝟎𝟎</m:t>
                              </m:r>
                            </m:e>
                          </m:d>
                        </m:e>
                        <m:sup>
                          <m:r>
                            <a:rPr lang="en-US" sz="1600" b="1" i="1">
                              <a:latin typeface="Cambria Math"/>
                            </a:rPr>
                            <m:t>𝟐</m:t>
                          </m:r>
                        </m:sup>
                      </m:sSup>
                    </m:num>
                    <m:den>
                      <m:r>
                        <a:rPr lang="en-US" sz="1600" b="1" i="1">
                          <a:solidFill>
                            <a:srgbClr val="92D050"/>
                          </a:solidFill>
                          <a:latin typeface="Cambria Math"/>
                        </a:rPr>
                        <m:t>𝟏𝟎𝟎</m:t>
                      </m:r>
                    </m:den>
                  </m:f>
                </m:oMath>
              </a14:m>
              <a:r>
                <a:rPr lang="en-US" sz="1600" b="1"/>
                <a:t> + </a:t>
              </a:r>
              <a14:m>
                <m:oMath xmlns:m="http://schemas.openxmlformats.org/officeDocument/2006/math">
                  <m:f>
                    <m:fPr>
                      <m:ctrlPr>
                        <a:rPr lang="en-US" sz="1600" b="1" i="1">
                          <a:solidFill>
                            <a:schemeClr val="tx1"/>
                          </a:solidFill>
                          <a:effectLst/>
                          <a:latin typeface="Cambria Math"/>
                          <a:ea typeface="+mn-ea"/>
                          <a:cs typeface="+mn-cs"/>
                        </a:rPr>
                      </m:ctrlPr>
                    </m:fPr>
                    <m:num>
                      <m:sSup>
                        <m:sSupPr>
                          <m:ctrlPr>
                            <a:rPr lang="en-US" sz="1600" b="1" i="1">
                              <a:solidFill>
                                <a:schemeClr val="tx1"/>
                              </a:solidFill>
                              <a:effectLst/>
                              <a:latin typeface="Cambria Math"/>
                              <a:ea typeface="+mn-ea"/>
                              <a:cs typeface="+mn-cs"/>
                            </a:rPr>
                          </m:ctrlPr>
                        </m:sSupPr>
                        <m:e>
                          <m:d>
                            <m:dPr>
                              <m:ctrlPr>
                                <a:rPr lang="en-US" sz="1600" b="1" i="1">
                                  <a:solidFill>
                                    <a:schemeClr val="tx1"/>
                                  </a:solidFill>
                                  <a:effectLst/>
                                  <a:latin typeface="Cambria Math"/>
                                  <a:ea typeface="+mn-ea"/>
                                  <a:cs typeface="+mn-cs"/>
                                </a:rPr>
                              </m:ctrlPr>
                            </m:dPr>
                            <m:e>
                              <m:r>
                                <a:rPr lang="en-US" sz="1600" b="1" i="1">
                                  <a:solidFill>
                                    <a:srgbClr val="0070C0"/>
                                  </a:solidFill>
                                  <a:effectLst/>
                                  <a:latin typeface="Cambria Math"/>
                                  <a:ea typeface="+mn-ea"/>
                                  <a:cs typeface="+mn-cs"/>
                                </a:rPr>
                                <m:t>𝟏𝟏𝟓</m:t>
                              </m:r>
                              <m:r>
                                <a:rPr lang="en-US" sz="1600" b="1" i="1">
                                  <a:solidFill>
                                    <a:schemeClr val="tx1"/>
                                  </a:solidFill>
                                  <a:effectLst/>
                                  <a:latin typeface="Cambria Math"/>
                                  <a:ea typeface="+mn-ea"/>
                                  <a:cs typeface="+mn-cs"/>
                                </a:rPr>
                                <m:t>−</m:t>
                              </m:r>
                              <m:r>
                                <a:rPr lang="en-US" sz="1600" b="1" i="1">
                                  <a:solidFill>
                                    <a:srgbClr val="92D050"/>
                                  </a:solidFill>
                                  <a:effectLst/>
                                  <a:latin typeface="Cambria Math"/>
                                  <a:ea typeface="+mn-ea"/>
                                  <a:cs typeface="+mn-cs"/>
                                </a:rPr>
                                <m:t>𝟏𝟎𝟎</m:t>
                              </m:r>
                            </m:e>
                          </m:d>
                        </m:e>
                        <m:sup>
                          <m:r>
                            <a:rPr lang="en-US" sz="1600" b="1" i="1">
                              <a:solidFill>
                                <a:schemeClr val="tx1"/>
                              </a:solidFill>
                              <a:effectLst/>
                              <a:latin typeface="Cambria Math"/>
                              <a:ea typeface="+mn-ea"/>
                              <a:cs typeface="+mn-cs"/>
                            </a:rPr>
                            <m:t>𝟐</m:t>
                          </m:r>
                        </m:sup>
                      </m:sSup>
                    </m:num>
                    <m:den>
                      <m:r>
                        <a:rPr lang="en-US" sz="1600" b="1" i="1">
                          <a:solidFill>
                            <a:srgbClr val="92D050"/>
                          </a:solidFill>
                          <a:effectLst/>
                          <a:latin typeface="Cambria Math"/>
                          <a:ea typeface="+mn-ea"/>
                          <a:cs typeface="+mn-cs"/>
                        </a:rPr>
                        <m:t>𝟏𝟎𝟎</m:t>
                      </m:r>
                    </m:den>
                  </m:f>
                </m:oMath>
              </a14:m>
              <a:r>
                <a:rPr lang="en-US" sz="1600" b="1"/>
                <a:t> + </a:t>
              </a:r>
              <a14:m>
                <m:oMath xmlns:m="http://schemas.openxmlformats.org/officeDocument/2006/math">
                  <m:f>
                    <m:fPr>
                      <m:ctrlPr>
                        <a:rPr lang="en-US" sz="1600" b="1" i="1">
                          <a:solidFill>
                            <a:schemeClr val="tx1"/>
                          </a:solidFill>
                          <a:effectLst/>
                          <a:latin typeface="Cambria Math"/>
                          <a:ea typeface="+mn-ea"/>
                          <a:cs typeface="+mn-cs"/>
                        </a:rPr>
                      </m:ctrlPr>
                    </m:fPr>
                    <m:num>
                      <m:sSup>
                        <m:sSupPr>
                          <m:ctrlPr>
                            <a:rPr lang="en-US" sz="1600" b="1" i="1">
                              <a:solidFill>
                                <a:schemeClr val="tx1"/>
                              </a:solidFill>
                              <a:effectLst/>
                              <a:latin typeface="Cambria Math"/>
                              <a:ea typeface="+mn-ea"/>
                              <a:cs typeface="+mn-cs"/>
                            </a:rPr>
                          </m:ctrlPr>
                        </m:sSupPr>
                        <m:e>
                          <m:d>
                            <m:dPr>
                              <m:ctrlPr>
                                <a:rPr lang="en-US" sz="1600" b="1" i="1">
                                  <a:solidFill>
                                    <a:schemeClr val="tx1"/>
                                  </a:solidFill>
                                  <a:effectLst/>
                                  <a:latin typeface="Cambria Math"/>
                                  <a:ea typeface="+mn-ea"/>
                                  <a:cs typeface="+mn-cs"/>
                                </a:rPr>
                              </m:ctrlPr>
                            </m:dPr>
                            <m:e>
                              <m:r>
                                <a:rPr lang="en-US" sz="1600" b="1" i="1">
                                  <a:solidFill>
                                    <a:srgbClr val="0070C0"/>
                                  </a:solidFill>
                                  <a:effectLst/>
                                  <a:latin typeface="Cambria Math"/>
                                  <a:ea typeface="+mn-ea"/>
                                  <a:cs typeface="+mn-cs"/>
                                </a:rPr>
                                <m:t>𝟕𝟓</m:t>
                              </m:r>
                              <m:r>
                                <a:rPr lang="en-US" sz="1600" b="1" i="1">
                                  <a:solidFill>
                                    <a:schemeClr val="tx1"/>
                                  </a:solidFill>
                                  <a:effectLst/>
                                  <a:latin typeface="Cambria Math"/>
                                  <a:ea typeface="+mn-ea"/>
                                  <a:cs typeface="+mn-cs"/>
                                </a:rPr>
                                <m:t> −</m:t>
                              </m:r>
                              <m:r>
                                <a:rPr lang="en-US" sz="1600" b="1" i="1">
                                  <a:solidFill>
                                    <a:srgbClr val="92D050"/>
                                  </a:solidFill>
                                  <a:effectLst/>
                                  <a:latin typeface="Cambria Math"/>
                                  <a:ea typeface="+mn-ea"/>
                                  <a:cs typeface="+mn-cs"/>
                                </a:rPr>
                                <m:t>𝟏𝟎𝟎</m:t>
                              </m:r>
                            </m:e>
                          </m:d>
                        </m:e>
                        <m:sup>
                          <m:r>
                            <a:rPr lang="en-US" sz="1600" b="1" i="1">
                              <a:solidFill>
                                <a:schemeClr val="tx1"/>
                              </a:solidFill>
                              <a:effectLst/>
                              <a:latin typeface="Cambria Math"/>
                              <a:ea typeface="+mn-ea"/>
                              <a:cs typeface="+mn-cs"/>
                            </a:rPr>
                            <m:t>𝟐</m:t>
                          </m:r>
                        </m:sup>
                      </m:sSup>
                    </m:num>
                    <m:den>
                      <m:r>
                        <a:rPr lang="en-US" sz="1600" b="1" i="1">
                          <a:solidFill>
                            <a:srgbClr val="92D050"/>
                          </a:solidFill>
                          <a:effectLst/>
                          <a:latin typeface="Cambria Math"/>
                          <a:ea typeface="+mn-ea"/>
                          <a:cs typeface="+mn-cs"/>
                        </a:rPr>
                        <m:t>𝟏𝟎𝟎</m:t>
                      </m:r>
                    </m:den>
                  </m:f>
                </m:oMath>
              </a14:m>
              <a:r>
                <a:rPr lang="en-US" sz="1600" b="1"/>
                <a:t>  =  </a:t>
              </a:r>
              <a14:m>
                <m:oMath xmlns:m="http://schemas.openxmlformats.org/officeDocument/2006/math">
                  <m:f>
                    <m:fPr>
                      <m:ctrlPr>
                        <a:rPr lang="en-US" sz="1600" b="1" i="1">
                          <a:solidFill>
                            <a:schemeClr val="tx1"/>
                          </a:solidFill>
                          <a:effectLst/>
                          <a:latin typeface="Cambria Math"/>
                          <a:ea typeface="+mn-ea"/>
                          <a:cs typeface="+mn-cs"/>
                        </a:rPr>
                      </m:ctrlPr>
                    </m:fPr>
                    <m:num>
                      <m:sSup>
                        <m:sSupPr>
                          <m:ctrlPr>
                            <a:rPr lang="en-US" sz="1600" b="1" i="1">
                              <a:solidFill>
                                <a:schemeClr val="tx1"/>
                              </a:solidFill>
                              <a:effectLst/>
                              <a:latin typeface="Cambria Math"/>
                              <a:ea typeface="+mn-ea"/>
                              <a:cs typeface="+mn-cs"/>
                            </a:rPr>
                          </m:ctrlPr>
                        </m:sSupPr>
                        <m:e>
                          <m:d>
                            <m:dPr>
                              <m:ctrlPr>
                                <a:rPr lang="en-US" sz="1600" b="1" i="1">
                                  <a:solidFill>
                                    <a:schemeClr val="tx1"/>
                                  </a:solidFill>
                                  <a:effectLst/>
                                  <a:latin typeface="Cambria Math"/>
                                  <a:ea typeface="+mn-ea"/>
                                  <a:cs typeface="+mn-cs"/>
                                </a:rPr>
                              </m:ctrlPr>
                            </m:dPr>
                            <m:e>
                              <m:r>
                                <a:rPr lang="en-US" sz="1600" b="1" i="1">
                                  <a:solidFill>
                                    <a:schemeClr val="tx1"/>
                                  </a:solidFill>
                                  <a:effectLst/>
                                  <a:latin typeface="Cambria Math"/>
                                  <a:ea typeface="+mn-ea"/>
                                  <a:cs typeface="+mn-cs"/>
                                </a:rPr>
                                <m:t>𝟏𝟎</m:t>
                              </m:r>
                            </m:e>
                          </m:d>
                        </m:e>
                        <m:sup>
                          <m:r>
                            <a:rPr lang="en-US" sz="1600" b="1" i="1">
                              <a:solidFill>
                                <a:schemeClr val="tx1"/>
                              </a:solidFill>
                              <a:effectLst/>
                              <a:latin typeface="Cambria Math"/>
                              <a:ea typeface="+mn-ea"/>
                              <a:cs typeface="+mn-cs"/>
                            </a:rPr>
                            <m:t>𝟐</m:t>
                          </m:r>
                        </m:sup>
                      </m:sSup>
                    </m:num>
                    <m:den>
                      <m:r>
                        <a:rPr lang="en-US" sz="1600" b="1" i="1">
                          <a:solidFill>
                            <a:schemeClr val="tx1"/>
                          </a:solidFill>
                          <a:effectLst/>
                          <a:latin typeface="Cambria Math"/>
                          <a:ea typeface="+mn-ea"/>
                          <a:cs typeface="+mn-cs"/>
                        </a:rPr>
                        <m:t>𝟏𝟎𝟎</m:t>
                      </m:r>
                    </m:den>
                  </m:f>
                </m:oMath>
              </a14:m>
              <a:r>
                <a:rPr lang="en-US" sz="1600" b="1"/>
                <a:t> </a:t>
              </a:r>
              <a:r>
                <a:rPr lang="en-US" sz="1600" b="1">
                  <a:solidFill>
                    <a:schemeClr val="tx1"/>
                  </a:solidFill>
                  <a:effectLst/>
                  <a:latin typeface="+mn-lt"/>
                  <a:ea typeface="+mn-ea"/>
                  <a:cs typeface="+mn-cs"/>
                </a:rPr>
                <a:t>+ </a:t>
              </a:r>
              <a14:m>
                <m:oMath xmlns:m="http://schemas.openxmlformats.org/officeDocument/2006/math">
                  <m:f>
                    <m:fPr>
                      <m:ctrlPr>
                        <a:rPr lang="en-US" sz="1600" b="1" i="1">
                          <a:solidFill>
                            <a:schemeClr val="tx1"/>
                          </a:solidFill>
                          <a:effectLst/>
                          <a:latin typeface="Cambria Math"/>
                          <a:ea typeface="+mn-ea"/>
                          <a:cs typeface="+mn-cs"/>
                        </a:rPr>
                      </m:ctrlPr>
                    </m:fPr>
                    <m:num>
                      <m:sSup>
                        <m:sSupPr>
                          <m:ctrlPr>
                            <a:rPr lang="en-US" sz="1600" b="1" i="1">
                              <a:solidFill>
                                <a:schemeClr val="tx1"/>
                              </a:solidFill>
                              <a:effectLst/>
                              <a:latin typeface="Cambria Math"/>
                              <a:ea typeface="+mn-ea"/>
                              <a:cs typeface="+mn-cs"/>
                            </a:rPr>
                          </m:ctrlPr>
                        </m:sSupPr>
                        <m:e>
                          <m:d>
                            <m:dPr>
                              <m:ctrlPr>
                                <a:rPr lang="en-US" sz="1600" b="1" i="1">
                                  <a:solidFill>
                                    <a:schemeClr val="tx1"/>
                                  </a:solidFill>
                                  <a:effectLst/>
                                  <a:latin typeface="Cambria Math"/>
                                  <a:ea typeface="+mn-ea"/>
                                  <a:cs typeface="+mn-cs"/>
                                </a:rPr>
                              </m:ctrlPr>
                            </m:dPr>
                            <m:e>
                              <m:r>
                                <a:rPr lang="en-US" sz="1600" b="1" i="1">
                                  <a:solidFill>
                                    <a:schemeClr val="tx1"/>
                                  </a:solidFill>
                                  <a:effectLst/>
                                  <a:latin typeface="Cambria Math"/>
                                  <a:ea typeface="+mn-ea"/>
                                  <a:cs typeface="+mn-cs"/>
                                </a:rPr>
                                <m:t>𝟏𝟓</m:t>
                              </m:r>
                            </m:e>
                          </m:d>
                        </m:e>
                        <m:sup>
                          <m:r>
                            <a:rPr lang="en-US" sz="1600" b="1" i="1">
                              <a:solidFill>
                                <a:schemeClr val="tx1"/>
                              </a:solidFill>
                              <a:effectLst/>
                              <a:latin typeface="Cambria Math"/>
                              <a:ea typeface="+mn-ea"/>
                              <a:cs typeface="+mn-cs"/>
                            </a:rPr>
                            <m:t>𝟐</m:t>
                          </m:r>
                        </m:sup>
                      </m:sSup>
                    </m:num>
                    <m:den>
                      <m:r>
                        <a:rPr lang="en-US" sz="1600" b="1" i="1">
                          <a:solidFill>
                            <a:schemeClr val="tx1"/>
                          </a:solidFill>
                          <a:effectLst/>
                          <a:latin typeface="Cambria Math"/>
                          <a:ea typeface="+mn-ea"/>
                          <a:cs typeface="+mn-cs"/>
                        </a:rPr>
                        <m:t>𝟏𝟎𝟎</m:t>
                      </m:r>
                    </m:den>
                  </m:f>
                </m:oMath>
              </a14:m>
              <a:r>
                <a:rPr lang="en-US" sz="1600" b="1">
                  <a:solidFill>
                    <a:schemeClr val="tx1"/>
                  </a:solidFill>
                  <a:effectLst/>
                  <a:latin typeface="+mn-lt"/>
                  <a:ea typeface="+mn-ea"/>
                  <a:cs typeface="+mn-cs"/>
                </a:rPr>
                <a:t> + </a:t>
              </a:r>
              <a14:m>
                <m:oMath xmlns:m="http://schemas.openxmlformats.org/officeDocument/2006/math">
                  <m:f>
                    <m:fPr>
                      <m:ctrlPr>
                        <a:rPr lang="en-US" sz="1600" b="1" i="1">
                          <a:solidFill>
                            <a:schemeClr val="tx1"/>
                          </a:solidFill>
                          <a:effectLst/>
                          <a:latin typeface="Cambria Math"/>
                          <a:ea typeface="+mn-ea"/>
                          <a:cs typeface="+mn-cs"/>
                        </a:rPr>
                      </m:ctrlPr>
                    </m:fPr>
                    <m:num>
                      <m:sSup>
                        <m:sSupPr>
                          <m:ctrlPr>
                            <a:rPr lang="en-US" sz="1600" b="1" i="1">
                              <a:solidFill>
                                <a:schemeClr val="tx1"/>
                              </a:solidFill>
                              <a:effectLst/>
                              <a:latin typeface="Cambria Math"/>
                              <a:ea typeface="+mn-ea"/>
                              <a:cs typeface="+mn-cs"/>
                            </a:rPr>
                          </m:ctrlPr>
                        </m:sSupPr>
                        <m:e>
                          <m:d>
                            <m:dPr>
                              <m:ctrlPr>
                                <a:rPr lang="en-US" sz="1600" b="1" i="1">
                                  <a:solidFill>
                                    <a:schemeClr val="tx1"/>
                                  </a:solidFill>
                                  <a:effectLst/>
                                  <a:latin typeface="Cambria Math"/>
                                  <a:ea typeface="+mn-ea"/>
                                  <a:cs typeface="+mn-cs"/>
                                </a:rPr>
                              </m:ctrlPr>
                            </m:dPr>
                            <m:e>
                              <m:r>
                                <a:rPr lang="en-US" sz="1600" b="1" i="1">
                                  <a:solidFill>
                                    <a:schemeClr val="tx1"/>
                                  </a:solidFill>
                                  <a:effectLst/>
                                  <a:latin typeface="Cambria Math"/>
                                  <a:ea typeface="+mn-ea"/>
                                  <a:cs typeface="+mn-cs"/>
                                </a:rPr>
                                <m:t>−</m:t>
                              </m:r>
                              <m:r>
                                <a:rPr lang="en-US" sz="1600" b="1" i="1">
                                  <a:solidFill>
                                    <a:schemeClr val="tx1"/>
                                  </a:solidFill>
                                  <a:effectLst/>
                                  <a:latin typeface="Cambria Math"/>
                                  <a:ea typeface="+mn-ea"/>
                                  <a:cs typeface="+mn-cs"/>
                                </a:rPr>
                                <m:t>𝟐𝟓</m:t>
                              </m:r>
                            </m:e>
                          </m:d>
                        </m:e>
                        <m:sup>
                          <m:r>
                            <a:rPr lang="en-US" sz="1600" b="1" i="1">
                              <a:solidFill>
                                <a:schemeClr val="tx1"/>
                              </a:solidFill>
                              <a:effectLst/>
                              <a:latin typeface="Cambria Math"/>
                              <a:ea typeface="+mn-ea"/>
                              <a:cs typeface="+mn-cs"/>
                            </a:rPr>
                            <m:t>𝟐</m:t>
                          </m:r>
                        </m:sup>
                      </m:sSup>
                    </m:num>
                    <m:den>
                      <m:r>
                        <a:rPr lang="en-US" sz="1600" b="1" i="1">
                          <a:solidFill>
                            <a:schemeClr val="tx1"/>
                          </a:solidFill>
                          <a:effectLst/>
                          <a:latin typeface="Cambria Math"/>
                          <a:ea typeface="+mn-ea"/>
                          <a:cs typeface="+mn-cs"/>
                        </a:rPr>
                        <m:t>𝟏𝟎𝟎</m:t>
                      </m:r>
                    </m:den>
                  </m:f>
                </m:oMath>
              </a14:m>
              <a:r>
                <a:rPr lang="en-US" sz="1600" b="1"/>
                <a:t>  =  </a:t>
              </a:r>
              <a14:m>
                <m:oMath xmlns:m="http://schemas.openxmlformats.org/officeDocument/2006/math">
                  <m:f>
                    <m:fPr>
                      <m:ctrlPr>
                        <a:rPr lang="en-US" sz="1600" b="1" i="1">
                          <a:solidFill>
                            <a:schemeClr val="tx1"/>
                          </a:solidFill>
                          <a:effectLst/>
                          <a:latin typeface="Cambria Math"/>
                          <a:ea typeface="+mn-ea"/>
                          <a:cs typeface="+mn-cs"/>
                        </a:rPr>
                      </m:ctrlPr>
                    </m:fPr>
                    <m:num>
                      <m:r>
                        <a:rPr lang="en-US" sz="1600" b="1" i="1">
                          <a:solidFill>
                            <a:schemeClr val="tx1"/>
                          </a:solidFill>
                          <a:effectLst/>
                          <a:latin typeface="Cambria Math"/>
                          <a:ea typeface="+mn-ea"/>
                          <a:cs typeface="+mn-cs"/>
                        </a:rPr>
                        <m:t>𝟏𝟎𝟎</m:t>
                      </m:r>
                    </m:num>
                    <m:den>
                      <m:r>
                        <a:rPr lang="en-US" sz="1600" b="1" i="1">
                          <a:solidFill>
                            <a:schemeClr val="tx1"/>
                          </a:solidFill>
                          <a:effectLst/>
                          <a:latin typeface="Cambria Math"/>
                          <a:ea typeface="+mn-ea"/>
                          <a:cs typeface="+mn-cs"/>
                        </a:rPr>
                        <m:t>𝟏𝟎𝟎</m:t>
                      </m:r>
                    </m:den>
                  </m:f>
                </m:oMath>
              </a14:m>
              <a:r>
                <a:rPr lang="en-US" sz="1600" b="1">
                  <a:solidFill>
                    <a:schemeClr val="tx1"/>
                  </a:solidFill>
                  <a:effectLst/>
                  <a:latin typeface="+mn-lt"/>
                  <a:ea typeface="+mn-ea"/>
                  <a:cs typeface="+mn-cs"/>
                </a:rPr>
                <a:t> + </a:t>
              </a:r>
              <a14:m>
                <m:oMath xmlns:m="http://schemas.openxmlformats.org/officeDocument/2006/math">
                  <m:f>
                    <m:fPr>
                      <m:ctrlPr>
                        <a:rPr lang="en-US" sz="1600" b="1" i="1">
                          <a:solidFill>
                            <a:schemeClr val="tx1"/>
                          </a:solidFill>
                          <a:effectLst/>
                          <a:latin typeface="Cambria Math"/>
                          <a:ea typeface="+mn-ea"/>
                          <a:cs typeface="+mn-cs"/>
                        </a:rPr>
                      </m:ctrlPr>
                    </m:fPr>
                    <m:num>
                      <m:r>
                        <a:rPr lang="en-US" sz="1600" b="1" i="1">
                          <a:solidFill>
                            <a:schemeClr val="tx1"/>
                          </a:solidFill>
                          <a:effectLst/>
                          <a:latin typeface="Cambria Math"/>
                          <a:ea typeface="+mn-ea"/>
                          <a:cs typeface="+mn-cs"/>
                        </a:rPr>
                        <m:t>𝟐𝟐𝟓</m:t>
                      </m:r>
                    </m:num>
                    <m:den>
                      <m:r>
                        <a:rPr lang="en-US" sz="1600" b="1" i="1">
                          <a:solidFill>
                            <a:schemeClr val="tx1"/>
                          </a:solidFill>
                          <a:effectLst/>
                          <a:latin typeface="Cambria Math"/>
                          <a:ea typeface="+mn-ea"/>
                          <a:cs typeface="+mn-cs"/>
                        </a:rPr>
                        <m:t>𝟏𝟎𝟎</m:t>
                      </m:r>
                    </m:den>
                  </m:f>
                </m:oMath>
              </a14:m>
              <a:r>
                <a:rPr lang="en-US" sz="1600" b="1">
                  <a:solidFill>
                    <a:schemeClr val="tx1"/>
                  </a:solidFill>
                  <a:effectLst/>
                  <a:latin typeface="+mn-lt"/>
                  <a:ea typeface="+mn-ea"/>
                  <a:cs typeface="+mn-cs"/>
                </a:rPr>
                <a:t> + </a:t>
              </a:r>
              <a14:m>
                <m:oMath xmlns:m="http://schemas.openxmlformats.org/officeDocument/2006/math">
                  <m:f>
                    <m:fPr>
                      <m:ctrlPr>
                        <a:rPr lang="en-US" sz="1600" b="1" i="1">
                          <a:solidFill>
                            <a:schemeClr val="tx1"/>
                          </a:solidFill>
                          <a:effectLst/>
                          <a:latin typeface="Cambria Math"/>
                          <a:ea typeface="+mn-ea"/>
                          <a:cs typeface="+mn-cs"/>
                        </a:rPr>
                      </m:ctrlPr>
                    </m:fPr>
                    <m:num>
                      <m:r>
                        <a:rPr lang="en-US" sz="1600" b="1" i="1">
                          <a:solidFill>
                            <a:schemeClr val="tx1"/>
                          </a:solidFill>
                          <a:effectLst/>
                          <a:latin typeface="Cambria Math"/>
                          <a:ea typeface="+mn-ea"/>
                          <a:cs typeface="+mn-cs"/>
                        </a:rPr>
                        <m:t>𝟔𝟐𝟓</m:t>
                      </m:r>
                    </m:num>
                    <m:den>
                      <m:r>
                        <a:rPr lang="en-US" sz="1600" b="1" i="1">
                          <a:solidFill>
                            <a:schemeClr val="tx1"/>
                          </a:solidFill>
                          <a:effectLst/>
                          <a:latin typeface="Cambria Math"/>
                          <a:ea typeface="+mn-ea"/>
                          <a:cs typeface="+mn-cs"/>
                        </a:rPr>
                        <m:t>𝟏𝟎𝟎</m:t>
                      </m:r>
                    </m:den>
                  </m:f>
                </m:oMath>
              </a14:m>
              <a:r>
                <a:rPr lang="en-US" sz="1600" b="1">
                  <a:solidFill>
                    <a:schemeClr val="tx1"/>
                  </a:solidFill>
                  <a:effectLst/>
                  <a:latin typeface="+mn-lt"/>
                  <a:ea typeface="+mn-ea"/>
                  <a:cs typeface="+mn-cs"/>
                </a:rPr>
                <a:t>  =  1.0 + 2.25 + 6.25  =  9.5</a:t>
              </a:r>
              <a:endParaRPr lang="en-US" sz="1600" b="1"/>
            </a:p>
          </xdr:txBody>
        </xdr:sp>
      </mc:Choice>
      <mc:Fallback>
        <xdr:sp macro="" textlink="">
          <xdr:nvSpPr>
            <xdr:cNvPr id="4" name="TextBox 3"/>
            <xdr:cNvSpPr txBox="1"/>
          </xdr:nvSpPr>
          <xdr:spPr>
            <a:xfrm>
              <a:off x="133350" y="3857625"/>
              <a:ext cx="8829675" cy="484684"/>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i="0">
                  <a:latin typeface="Cambria Math"/>
                </a:rPr>
                <a:t>(</a:t>
              </a:r>
              <a:r>
                <a:rPr lang="en-US" sz="1600" b="1" i="0">
                  <a:solidFill>
                    <a:srgbClr val="0070C0"/>
                  </a:solidFill>
                  <a:latin typeface="Cambria Math"/>
                </a:rPr>
                <a:t>𝟏𝟏𝟎</a:t>
              </a:r>
              <a:r>
                <a:rPr lang="en-US" sz="1600" b="1" i="0">
                  <a:latin typeface="Cambria Math"/>
                </a:rPr>
                <a:t>−</a:t>
              </a:r>
              <a:r>
                <a:rPr lang="en-US" sz="1600" b="1" i="0">
                  <a:solidFill>
                    <a:srgbClr val="92D050"/>
                  </a:solidFill>
                  <a:latin typeface="Cambria Math"/>
                </a:rPr>
                <a:t>𝟏𝟎𝟎)^</a:t>
              </a:r>
              <a:r>
                <a:rPr lang="en-US" sz="1600" b="1" i="0">
                  <a:latin typeface="Cambria Math"/>
                </a:rPr>
                <a:t>𝟐/</a:t>
              </a:r>
              <a:r>
                <a:rPr lang="en-US" sz="1600" b="1" i="0">
                  <a:solidFill>
                    <a:srgbClr val="92D050"/>
                  </a:solidFill>
                  <a:latin typeface="Cambria Math"/>
                </a:rPr>
                <a:t>𝟏𝟎𝟎</a:t>
              </a:r>
              <a:r>
                <a:rPr lang="en-US" sz="1600" b="1"/>
                <a:t> + </a:t>
              </a:r>
              <a:r>
                <a:rPr lang="en-US" sz="1600" b="1" i="0">
                  <a:solidFill>
                    <a:schemeClr val="tx1"/>
                  </a:solidFill>
                  <a:effectLst/>
                  <a:latin typeface="Cambria Math"/>
                  <a:ea typeface="+mn-ea"/>
                  <a:cs typeface="+mn-cs"/>
                </a:rPr>
                <a:t>(</a:t>
              </a:r>
              <a:r>
                <a:rPr lang="en-US" sz="1600" b="1" i="0">
                  <a:solidFill>
                    <a:srgbClr val="0070C0"/>
                  </a:solidFill>
                  <a:effectLst/>
                  <a:latin typeface="Cambria Math"/>
                  <a:ea typeface="+mn-ea"/>
                  <a:cs typeface="+mn-cs"/>
                </a:rPr>
                <a:t>𝟏𝟏𝟓</a:t>
              </a:r>
              <a:r>
                <a:rPr lang="en-US" sz="1600" b="1" i="0">
                  <a:solidFill>
                    <a:schemeClr val="tx1"/>
                  </a:solidFill>
                  <a:effectLst/>
                  <a:latin typeface="Cambria Math"/>
                  <a:ea typeface="+mn-ea"/>
                  <a:cs typeface="+mn-cs"/>
                </a:rPr>
                <a:t>−</a:t>
              </a:r>
              <a:r>
                <a:rPr lang="en-US" sz="1600" b="1" i="0">
                  <a:solidFill>
                    <a:srgbClr val="92D050"/>
                  </a:solidFill>
                  <a:effectLst/>
                  <a:latin typeface="Cambria Math"/>
                  <a:ea typeface="+mn-ea"/>
                  <a:cs typeface="+mn-cs"/>
                </a:rPr>
                <a:t>𝟏𝟎𝟎)</a:t>
              </a:r>
              <a:r>
                <a:rPr lang="en-US" sz="1600" b="1" i="0">
                  <a:solidFill>
                    <a:schemeClr val="tx1"/>
                  </a:solidFill>
                  <a:effectLst/>
                  <a:latin typeface="Cambria Math"/>
                  <a:ea typeface="+mn-ea"/>
                  <a:cs typeface="+mn-cs"/>
                </a:rPr>
                <a:t>^𝟐/</a:t>
              </a:r>
              <a:r>
                <a:rPr lang="en-US" sz="1600" b="1" i="0">
                  <a:solidFill>
                    <a:srgbClr val="92D050"/>
                  </a:solidFill>
                  <a:effectLst/>
                  <a:latin typeface="Cambria Math"/>
                  <a:ea typeface="+mn-ea"/>
                  <a:cs typeface="+mn-cs"/>
                </a:rPr>
                <a:t>𝟏𝟎𝟎</a:t>
              </a:r>
              <a:r>
                <a:rPr lang="en-US" sz="1600" b="1"/>
                <a:t> + </a:t>
              </a:r>
              <a:r>
                <a:rPr lang="en-US" sz="1600" b="1" i="0">
                  <a:solidFill>
                    <a:schemeClr val="tx1"/>
                  </a:solidFill>
                  <a:effectLst/>
                  <a:latin typeface="Cambria Math"/>
                  <a:ea typeface="+mn-ea"/>
                  <a:cs typeface="+mn-cs"/>
                </a:rPr>
                <a:t>(</a:t>
              </a:r>
              <a:r>
                <a:rPr lang="en-US" sz="1600" b="1" i="0">
                  <a:solidFill>
                    <a:srgbClr val="0070C0"/>
                  </a:solidFill>
                  <a:effectLst/>
                  <a:latin typeface="Cambria Math"/>
                  <a:ea typeface="+mn-ea"/>
                  <a:cs typeface="+mn-cs"/>
                </a:rPr>
                <a:t>𝟕𝟓</a:t>
              </a:r>
              <a:r>
                <a:rPr lang="en-US" sz="1600" b="1" i="0">
                  <a:solidFill>
                    <a:schemeClr val="tx1"/>
                  </a:solidFill>
                  <a:effectLst/>
                  <a:latin typeface="Cambria Math"/>
                  <a:ea typeface="+mn-ea"/>
                  <a:cs typeface="+mn-cs"/>
                </a:rPr>
                <a:t> −</a:t>
              </a:r>
              <a:r>
                <a:rPr lang="en-US" sz="1600" b="1" i="0">
                  <a:solidFill>
                    <a:srgbClr val="92D050"/>
                  </a:solidFill>
                  <a:effectLst/>
                  <a:latin typeface="Cambria Math"/>
                  <a:ea typeface="+mn-ea"/>
                  <a:cs typeface="+mn-cs"/>
                </a:rPr>
                <a:t>𝟏𝟎𝟎)</a:t>
              </a:r>
              <a:r>
                <a:rPr lang="en-US" sz="1600" b="1" i="0">
                  <a:solidFill>
                    <a:schemeClr val="tx1"/>
                  </a:solidFill>
                  <a:effectLst/>
                  <a:latin typeface="Cambria Math"/>
                  <a:ea typeface="+mn-ea"/>
                  <a:cs typeface="+mn-cs"/>
                </a:rPr>
                <a:t>^𝟐/</a:t>
              </a:r>
              <a:r>
                <a:rPr lang="en-US" sz="1600" b="1" i="0">
                  <a:solidFill>
                    <a:srgbClr val="92D050"/>
                  </a:solidFill>
                  <a:effectLst/>
                  <a:latin typeface="Cambria Math"/>
                  <a:ea typeface="+mn-ea"/>
                  <a:cs typeface="+mn-cs"/>
                </a:rPr>
                <a:t>𝟏𝟎𝟎</a:t>
              </a:r>
              <a:r>
                <a:rPr lang="en-US" sz="1600" b="1"/>
                <a:t>  =  </a:t>
              </a:r>
              <a:r>
                <a:rPr lang="en-US" sz="1600" b="1" i="0">
                  <a:solidFill>
                    <a:schemeClr val="tx1"/>
                  </a:solidFill>
                  <a:effectLst/>
                  <a:latin typeface="Cambria Math"/>
                  <a:ea typeface="+mn-ea"/>
                  <a:cs typeface="+mn-cs"/>
                </a:rPr>
                <a:t>(𝟏𝟎)^𝟐/𝟏𝟎𝟎</a:t>
              </a:r>
              <a:r>
                <a:rPr lang="en-US" sz="1600" b="1"/>
                <a:t> </a:t>
              </a:r>
              <a:r>
                <a:rPr lang="en-US" sz="1600" b="1">
                  <a:solidFill>
                    <a:schemeClr val="tx1"/>
                  </a:solidFill>
                  <a:effectLst/>
                  <a:latin typeface="+mn-lt"/>
                  <a:ea typeface="+mn-ea"/>
                  <a:cs typeface="+mn-cs"/>
                </a:rPr>
                <a:t>+ </a:t>
              </a:r>
              <a:r>
                <a:rPr lang="en-US" sz="1600" b="1" i="0">
                  <a:solidFill>
                    <a:schemeClr val="tx1"/>
                  </a:solidFill>
                  <a:effectLst/>
                  <a:latin typeface="Cambria Math"/>
                  <a:ea typeface="+mn-ea"/>
                  <a:cs typeface="+mn-cs"/>
                </a:rPr>
                <a:t>(𝟏𝟓)^𝟐/𝟏𝟎𝟎</a:t>
              </a:r>
              <a:r>
                <a:rPr lang="en-US" sz="1600" b="1">
                  <a:solidFill>
                    <a:schemeClr val="tx1"/>
                  </a:solidFill>
                  <a:effectLst/>
                  <a:latin typeface="+mn-lt"/>
                  <a:ea typeface="+mn-ea"/>
                  <a:cs typeface="+mn-cs"/>
                </a:rPr>
                <a:t> + </a:t>
              </a:r>
              <a:r>
                <a:rPr lang="en-US" sz="1600" b="1" i="0">
                  <a:solidFill>
                    <a:schemeClr val="tx1"/>
                  </a:solidFill>
                  <a:effectLst/>
                  <a:latin typeface="Cambria Math"/>
                  <a:ea typeface="+mn-ea"/>
                  <a:cs typeface="+mn-cs"/>
                </a:rPr>
                <a:t>(−𝟐𝟓)^𝟐/𝟏𝟎𝟎</a:t>
              </a:r>
              <a:r>
                <a:rPr lang="en-US" sz="1600" b="1"/>
                <a:t>  =  </a:t>
              </a:r>
              <a:r>
                <a:rPr lang="en-US" sz="1600" b="1" i="0">
                  <a:solidFill>
                    <a:schemeClr val="tx1"/>
                  </a:solidFill>
                  <a:effectLst/>
                  <a:latin typeface="Cambria Math"/>
                  <a:ea typeface="+mn-ea"/>
                  <a:cs typeface="+mn-cs"/>
                </a:rPr>
                <a:t>𝟏𝟎𝟎/𝟏𝟎𝟎</a:t>
              </a:r>
              <a:r>
                <a:rPr lang="en-US" sz="1600" b="1">
                  <a:solidFill>
                    <a:schemeClr val="tx1"/>
                  </a:solidFill>
                  <a:effectLst/>
                  <a:latin typeface="+mn-lt"/>
                  <a:ea typeface="+mn-ea"/>
                  <a:cs typeface="+mn-cs"/>
                </a:rPr>
                <a:t> + </a:t>
              </a:r>
              <a:r>
                <a:rPr lang="en-US" sz="1600" b="1" i="0">
                  <a:solidFill>
                    <a:schemeClr val="tx1"/>
                  </a:solidFill>
                  <a:effectLst/>
                  <a:latin typeface="Cambria Math"/>
                  <a:ea typeface="+mn-ea"/>
                  <a:cs typeface="+mn-cs"/>
                </a:rPr>
                <a:t>𝟐𝟐𝟓/𝟏𝟎𝟎</a:t>
              </a:r>
              <a:r>
                <a:rPr lang="en-US" sz="1600" b="1">
                  <a:solidFill>
                    <a:schemeClr val="tx1"/>
                  </a:solidFill>
                  <a:effectLst/>
                  <a:latin typeface="+mn-lt"/>
                  <a:ea typeface="+mn-ea"/>
                  <a:cs typeface="+mn-cs"/>
                </a:rPr>
                <a:t> + </a:t>
              </a:r>
              <a:r>
                <a:rPr lang="en-US" sz="1600" b="1" i="0">
                  <a:solidFill>
                    <a:schemeClr val="tx1"/>
                  </a:solidFill>
                  <a:effectLst/>
                  <a:latin typeface="Cambria Math"/>
                  <a:ea typeface="+mn-ea"/>
                  <a:cs typeface="+mn-cs"/>
                </a:rPr>
                <a:t>𝟔𝟐𝟓/𝟏𝟎𝟎</a:t>
              </a:r>
              <a:r>
                <a:rPr lang="en-US" sz="1600" b="1">
                  <a:solidFill>
                    <a:schemeClr val="tx1"/>
                  </a:solidFill>
                  <a:effectLst/>
                  <a:latin typeface="+mn-lt"/>
                  <a:ea typeface="+mn-ea"/>
                  <a:cs typeface="+mn-cs"/>
                </a:rPr>
                <a:t>  =  1.0 + 2.25 + 6.25  =  9.5</a:t>
              </a:r>
              <a:endParaRPr lang="en-US" sz="1600" b="1"/>
            </a:p>
          </xdr:txBody>
        </xdr:sp>
      </mc:Fallback>
    </mc:AlternateContent>
    <xdr:clientData/>
  </xdr:oneCellAnchor>
  <xdr:oneCellAnchor>
    <xdr:from>
      <xdr:col>7</xdr:col>
      <xdr:colOff>38101</xdr:colOff>
      <xdr:row>12</xdr:row>
      <xdr:rowOff>152400</xdr:rowOff>
    </xdr:from>
    <xdr:ext cx="3829050" cy="631904"/>
    <mc:AlternateContent xmlns:mc="http://schemas.openxmlformats.org/markup-compatibility/2006" xmlns:a14="http://schemas.microsoft.com/office/drawing/2010/main">
      <mc:Choice Requires="a14">
        <xdr:sp macro="" textlink="">
          <xdr:nvSpPr>
            <xdr:cNvPr id="3" name="TextBox 2"/>
            <xdr:cNvSpPr txBox="1"/>
          </xdr:nvSpPr>
          <xdr:spPr>
            <a:xfrm>
              <a:off x="5048251" y="3048000"/>
              <a:ext cx="3829050" cy="631904"/>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nary>
                      <m:naryPr>
                        <m:chr m:val="∑"/>
                        <m:subHide m:val="on"/>
                        <m:supHide m:val="on"/>
                        <m:ctrlPr>
                          <a:rPr lang="en-US" sz="1400" b="1" i="1">
                            <a:latin typeface="Cambria Math"/>
                          </a:rPr>
                        </m:ctrlPr>
                      </m:naryPr>
                      <m:sub/>
                      <m:sup/>
                      <m:e>
                        <m:f>
                          <m:fPr>
                            <m:ctrlPr>
                              <a:rPr lang="en-US" sz="1400" b="1" i="1">
                                <a:latin typeface="Cambria Math"/>
                              </a:rPr>
                            </m:ctrlPr>
                          </m:fPr>
                          <m:num>
                            <m:sSup>
                              <m:sSupPr>
                                <m:ctrlPr>
                                  <a:rPr lang="en-US" sz="1400" b="1" i="1">
                                    <a:latin typeface="Cambria Math"/>
                                  </a:rPr>
                                </m:ctrlPr>
                              </m:sSupPr>
                              <m:e>
                                <m:r>
                                  <a:rPr lang="en-US" sz="1400" b="1" i="1">
                                    <a:latin typeface="Cambria Math"/>
                                  </a:rPr>
                                  <m:t>(</m:t>
                                </m:r>
                                <m:r>
                                  <a:rPr lang="en-US" sz="1400" b="1" i="1">
                                    <a:latin typeface="Cambria Math"/>
                                  </a:rPr>
                                  <m:t>𝑶𝒃𝒔𝒆𝒓𝒗𝒆𝒅</m:t>
                                </m:r>
                                <m:r>
                                  <a:rPr lang="en-US" sz="1400" b="1" i="1">
                                    <a:latin typeface="Cambria Math"/>
                                  </a:rPr>
                                  <m:t> </m:t>
                                </m:r>
                                <m:r>
                                  <a:rPr lang="en-US" sz="1400" b="1" i="1">
                                    <a:latin typeface="Cambria Math"/>
                                  </a:rPr>
                                  <m:t>𝑪𝒐𝒖𝒏𝒕</m:t>
                                </m:r>
                                <m:r>
                                  <a:rPr lang="en-US" sz="1400" b="1" i="1">
                                    <a:latin typeface="Cambria Math"/>
                                  </a:rPr>
                                  <m:t> −</m:t>
                                </m:r>
                                <m:r>
                                  <a:rPr lang="en-US" sz="1400" b="1" i="1">
                                    <a:latin typeface="Cambria Math"/>
                                  </a:rPr>
                                  <m:t>𝑬𝒙𝒑𝒆𝒄𝒕𝒆𝒅</m:t>
                                </m:r>
                                <m:r>
                                  <a:rPr lang="en-US" sz="1400" b="1" i="1">
                                    <a:latin typeface="Cambria Math"/>
                                  </a:rPr>
                                  <m:t> </m:t>
                                </m:r>
                                <m:r>
                                  <a:rPr lang="en-US" sz="1400" b="1" i="1">
                                    <a:latin typeface="Cambria Math"/>
                                  </a:rPr>
                                  <m:t>𝑪𝒐𝒖𝒏𝒕</m:t>
                                </m:r>
                                <m:r>
                                  <a:rPr lang="en-US" sz="1400" b="1" i="1">
                                    <a:latin typeface="Cambria Math"/>
                                  </a:rPr>
                                  <m:t>)</m:t>
                                </m:r>
                              </m:e>
                              <m:sup>
                                <m:r>
                                  <a:rPr lang="en-US" sz="1400" b="1" i="1">
                                    <a:latin typeface="Cambria Math"/>
                                  </a:rPr>
                                  <m:t>𝟐</m:t>
                                </m:r>
                              </m:sup>
                            </m:sSup>
                          </m:num>
                          <m:den>
                            <m:r>
                              <a:rPr lang="en-US" sz="1400" b="1" i="1">
                                <a:latin typeface="Cambria Math"/>
                              </a:rPr>
                              <m:t>𝑬𝒙𝒑𝒆𝒄𝒕𝒆𝒅</m:t>
                            </m:r>
                            <m:r>
                              <a:rPr lang="en-US" sz="1400" b="1" i="1">
                                <a:latin typeface="Cambria Math"/>
                              </a:rPr>
                              <m:t> </m:t>
                            </m:r>
                            <m:r>
                              <a:rPr lang="en-US" sz="1400" b="1" i="1">
                                <a:latin typeface="Cambria Math"/>
                              </a:rPr>
                              <m:t>𝑽𝒂𝒍𝒖𝒆</m:t>
                            </m:r>
                          </m:den>
                        </m:f>
                      </m:e>
                    </m:nary>
                  </m:oMath>
                </m:oMathPara>
              </a14:m>
              <a:endParaRPr lang="en-US" sz="1400" b="1"/>
            </a:p>
          </xdr:txBody>
        </xdr:sp>
      </mc:Choice>
      <mc:Fallback xmlns="">
        <xdr:sp macro="" textlink="">
          <xdr:nvSpPr>
            <xdr:cNvPr id="3" name="TextBox 2"/>
            <xdr:cNvSpPr txBox="1"/>
          </xdr:nvSpPr>
          <xdr:spPr>
            <a:xfrm>
              <a:off x="5048251" y="3048000"/>
              <a:ext cx="3829050" cy="631904"/>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i="0">
                  <a:latin typeface="Cambria Math"/>
                </a:rPr>
                <a:t>∑▒〖(𝑶𝒃𝒔𝒆𝒓𝒗𝒆𝒅 𝑪𝒐𝒖𝒏𝒕 −𝑬𝒙𝒑𝒆𝒄𝒕𝒆𝒅 𝑪𝒐𝒖𝒏𝒕)〗^𝟐/(𝑬𝒙𝒑𝒆𝒄𝒕𝒆𝒅 𝑽𝒂𝒍𝒖𝒆)</a:t>
              </a:r>
              <a:endParaRPr lang="en-US" sz="1400" b="1"/>
            </a:p>
          </xdr:txBody>
        </xdr:sp>
      </mc:Fallback>
    </mc:AlternateContent>
    <xdr:clientData/>
  </xdr:oneCellAnchor>
  <xdr:oneCellAnchor>
    <xdr:from>
      <xdr:col>0</xdr:col>
      <xdr:colOff>95250</xdr:colOff>
      <xdr:row>19</xdr:row>
      <xdr:rowOff>95250</xdr:rowOff>
    </xdr:from>
    <xdr:ext cx="5478616" cy="561975"/>
    <xdr:sp macro="" textlink="">
      <xdr:nvSpPr>
        <xdr:cNvPr id="5" name="TextBox 4"/>
        <xdr:cNvSpPr txBox="1"/>
      </xdr:nvSpPr>
      <xdr:spPr>
        <a:xfrm>
          <a:off x="95250" y="4562475"/>
          <a:ext cx="5478616" cy="561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400" b="1">
              <a:solidFill>
                <a:srgbClr val="7030A0"/>
              </a:solidFill>
            </a:rPr>
            <a:t>Fourth: Use Excel Function CHISQ.DIST.RT</a:t>
          </a:r>
          <a:r>
            <a:rPr lang="en-US" sz="1400" b="1" baseline="0">
              <a:solidFill>
                <a:srgbClr val="7030A0"/>
              </a:solidFill>
            </a:rPr>
            <a:t> </a:t>
          </a:r>
          <a:r>
            <a:rPr lang="en-US" sz="1400" b="1">
              <a:solidFill>
                <a:srgbClr val="7030A0"/>
              </a:solidFill>
            </a:rPr>
            <a:t>To</a:t>
          </a:r>
          <a:r>
            <a:rPr lang="en-US" sz="1400" b="1" baseline="0">
              <a:solidFill>
                <a:srgbClr val="7030A0"/>
              </a:solidFill>
            </a:rPr>
            <a:t> Calculate P-value For </a:t>
          </a:r>
          <a:r>
            <a:rPr lang="en-US" sz="1600" b="1" baseline="0">
              <a:solidFill>
                <a:srgbClr val="7030A0"/>
              </a:solidFill>
              <a:effectLst/>
              <a:latin typeface="+mn-lt"/>
              <a:ea typeface="+mn-ea"/>
              <a:cs typeface="+mn-cs"/>
            </a:rPr>
            <a:t>(</a:t>
          </a:r>
          <a:r>
            <a:rPr lang="el-GR" sz="1600" b="1" baseline="0">
              <a:solidFill>
                <a:srgbClr val="7030A0"/>
              </a:solidFill>
              <a:effectLst/>
              <a:latin typeface="+mn-lt"/>
              <a:ea typeface="+mn-ea"/>
              <a:cs typeface="+mn-cs"/>
            </a:rPr>
            <a:t>χ</a:t>
          </a:r>
          <a:r>
            <a:rPr lang="en-US" sz="1600" b="1" baseline="30000">
              <a:solidFill>
                <a:srgbClr val="7030A0"/>
              </a:solidFill>
              <a:effectLst/>
              <a:latin typeface="+mn-lt"/>
              <a:ea typeface="+mn-ea"/>
              <a:cs typeface="+mn-cs"/>
            </a:rPr>
            <a:t>2 </a:t>
          </a:r>
          <a:r>
            <a:rPr lang="en-US" sz="1600" b="1" baseline="0">
              <a:solidFill>
                <a:srgbClr val="7030A0"/>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400" b="1" baseline="0">
              <a:solidFill>
                <a:srgbClr val="7030A0"/>
              </a:solidFill>
              <a:effectLst/>
              <a:latin typeface="+mn-lt"/>
              <a:ea typeface="+mn-ea"/>
              <a:cs typeface="+mn-cs"/>
            </a:rPr>
            <a:t>&amp; Use Conditional Probability Notation To Define The P-value </a:t>
          </a:r>
          <a:endParaRPr lang="en-US" sz="1400">
            <a:solidFill>
              <a:srgbClr val="7030A0"/>
            </a:solidFill>
            <a:effectLst/>
          </a:endParaRPr>
        </a:p>
        <a:p>
          <a:r>
            <a:rPr lang="en-US" sz="1400" b="1" baseline="0">
              <a:solidFill>
                <a:srgbClr val="7030A0"/>
              </a:solidFill>
            </a:rPr>
            <a:t> </a:t>
          </a:r>
        </a:p>
      </xdr:txBody>
    </xdr:sp>
    <xdr:clientData/>
  </xdr:oneCellAnchor>
  <xdr:oneCellAnchor>
    <xdr:from>
      <xdr:col>0</xdr:col>
      <xdr:colOff>714375</xdr:colOff>
      <xdr:row>24</xdr:row>
      <xdr:rowOff>209550</xdr:rowOff>
    </xdr:from>
    <xdr:ext cx="7524750" cy="657226"/>
    <xdr:sp macro="" textlink="">
      <xdr:nvSpPr>
        <xdr:cNvPr id="6" name="TextBox 5"/>
        <xdr:cNvSpPr txBox="1"/>
      </xdr:nvSpPr>
      <xdr:spPr>
        <a:xfrm>
          <a:off x="714375" y="6543675"/>
          <a:ext cx="7524750" cy="6572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FF0000"/>
              </a:solidFill>
            </a:rPr>
            <a:t>An alternative function could be used to calculate the P-Value, CHISQ.DIST.  BUT here you must</a:t>
          </a:r>
          <a:r>
            <a:rPr lang="en-US" sz="1100" b="1" baseline="0">
              <a:solidFill>
                <a:srgbClr val="FF0000"/>
              </a:solidFill>
            </a:rPr>
            <a:t> subtract the resulting </a:t>
          </a:r>
        </a:p>
        <a:p>
          <a:r>
            <a:rPr lang="en-US" sz="1100" b="1" baseline="0">
              <a:solidFill>
                <a:srgbClr val="FF0000"/>
              </a:solidFill>
            </a:rPr>
            <a:t> </a:t>
          </a:r>
          <a:r>
            <a:rPr lang="en-US" sz="1100" b="1" baseline="0">
              <a:solidFill>
                <a:srgbClr val="FF0000"/>
              </a:solidFill>
              <a:effectLst/>
              <a:latin typeface="+mn-lt"/>
              <a:ea typeface="+mn-ea"/>
              <a:cs typeface="+mn-cs"/>
            </a:rPr>
            <a:t>probability from 100% because this function gives </a:t>
          </a:r>
          <a:r>
            <a:rPr lang="en-US" sz="1100" b="1" baseline="0">
              <a:solidFill>
                <a:srgbClr val="FF0000"/>
              </a:solidFill>
            </a:rPr>
            <a:t>you the probability that the Chi Square statistic is LESS than the value input.  </a:t>
          </a:r>
        </a:p>
        <a:p>
          <a:r>
            <a:rPr lang="en-US" sz="1100" b="1" baseline="0">
              <a:solidFill>
                <a:srgbClr val="FF0000"/>
              </a:solidFill>
            </a:rPr>
            <a:t>The calculations below show how one obtains the same P-value under this alternative approach.</a:t>
          </a:r>
          <a:endParaRPr lang="en-US" sz="1100" b="1">
            <a:solidFill>
              <a:srgbClr val="FF0000"/>
            </a:solidFill>
          </a:endParaRPr>
        </a:p>
      </xdr:txBody>
    </xdr:sp>
    <xdr:clientData/>
  </xdr:oneCellAnchor>
  <xdr:oneCellAnchor>
    <xdr:from>
      <xdr:col>4</xdr:col>
      <xdr:colOff>276224</xdr:colOff>
      <xdr:row>22</xdr:row>
      <xdr:rowOff>19050</xdr:rowOff>
    </xdr:from>
    <xdr:ext cx="3952875" cy="345223"/>
    <mc:AlternateContent xmlns:mc="http://schemas.openxmlformats.org/markup-compatibility/2006" xmlns:a14="http://schemas.microsoft.com/office/drawing/2010/main">
      <mc:Choice Requires="a14">
        <xdr:sp macro="" textlink="">
          <xdr:nvSpPr>
            <xdr:cNvPr id="8" name="TextBox 7"/>
            <xdr:cNvSpPr txBox="1"/>
          </xdr:nvSpPr>
          <xdr:spPr>
            <a:xfrm>
              <a:off x="3571874" y="4962525"/>
              <a:ext cx="3952875" cy="3452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r>
                    <a:rPr lang="en-US" sz="1400" b="1" i="1">
                      <a:latin typeface="Cambria Math"/>
                    </a:rPr>
                    <m:t>𝑷</m:t>
                  </m:r>
                  <m:r>
                    <a:rPr lang="en-US" sz="1400" b="1" i="1">
                      <a:latin typeface="Cambria Math"/>
                    </a:rPr>
                    <m:t>−</m:t>
                  </m:r>
                  <m:r>
                    <a:rPr lang="en-US" sz="1400" b="1" i="1">
                      <a:latin typeface="Cambria Math"/>
                    </a:rPr>
                    <m:t>𝑽𝒂𝒍𝒖𝒆</m:t>
                  </m:r>
                  <m:r>
                    <a:rPr lang="en-US" sz="1400" b="1" i="1">
                      <a:latin typeface="Cambria Math"/>
                    </a:rPr>
                    <m:t>=</m:t>
                  </m:r>
                  <m:r>
                    <a:rPr lang="en-US" sz="1400" b="1" i="1">
                      <a:latin typeface="Cambria Math"/>
                    </a:rPr>
                    <m:t>𝑷</m:t>
                  </m:r>
                  <m:d>
                    <m:dPr>
                      <m:ctrlPr>
                        <a:rPr lang="en-US" sz="1400" b="1" i="1">
                          <a:latin typeface="Cambria Math"/>
                        </a:rPr>
                      </m:ctrlPr>
                    </m:dPr>
                    <m:e>
                      <m:sSup>
                        <m:sSupPr>
                          <m:ctrlPr>
                            <a:rPr lang="en-US" sz="1400" b="1" i="1">
                              <a:latin typeface="Cambria Math"/>
                            </a:rPr>
                          </m:ctrlPr>
                        </m:sSupPr>
                        <m:e>
                          <m:r>
                            <a:rPr lang="el-GR" sz="1400" b="1" i="1">
                              <a:latin typeface="Cambria Math"/>
                            </a:rPr>
                            <m:t>𝝌</m:t>
                          </m:r>
                        </m:e>
                        <m:sup>
                          <m:r>
                            <a:rPr lang="en-US" sz="1400" b="1" i="1">
                              <a:latin typeface="Cambria Math"/>
                            </a:rPr>
                            <m:t>𝟐</m:t>
                          </m:r>
                        </m:sup>
                      </m:sSup>
                      <m:r>
                        <a:rPr lang="en-US" sz="1400" b="1" i="1">
                          <a:latin typeface="Cambria Math"/>
                        </a:rPr>
                        <m:t>&gt;</m:t>
                      </m:r>
                      <m:r>
                        <a:rPr lang="en-US" sz="1400" b="1" i="1">
                          <a:solidFill>
                            <a:srgbClr val="7030A0"/>
                          </a:solidFill>
                          <a:latin typeface="Cambria Math"/>
                        </a:rPr>
                        <m:t>𝟗</m:t>
                      </m:r>
                      <m:r>
                        <a:rPr lang="en-US" sz="1400" b="1" i="1">
                          <a:solidFill>
                            <a:srgbClr val="7030A0"/>
                          </a:solidFill>
                          <a:latin typeface="Cambria Math"/>
                        </a:rPr>
                        <m:t>.</m:t>
                      </m:r>
                      <m:r>
                        <a:rPr lang="en-US" sz="1400" b="1" i="1">
                          <a:solidFill>
                            <a:srgbClr val="7030A0"/>
                          </a:solidFill>
                          <a:latin typeface="Cambria Math"/>
                        </a:rPr>
                        <m:t>𝟓</m:t>
                      </m:r>
                    </m:e>
                    <m:e>
                      <m:sSub>
                        <m:sSubPr>
                          <m:ctrlPr>
                            <a:rPr lang="en-US" sz="1400" b="1" i="1">
                              <a:latin typeface="Cambria Math"/>
                            </a:rPr>
                          </m:ctrlPr>
                        </m:sSubPr>
                        <m:e>
                          <m:r>
                            <a:rPr lang="el-GR" sz="1400" b="1" i="1">
                              <a:latin typeface="Cambria Math"/>
                            </a:rPr>
                            <m:t>𝝆</m:t>
                          </m:r>
                        </m:e>
                        <m:sub>
                          <m:r>
                            <a:rPr lang="en-US" sz="1400" b="1" i="1">
                              <a:latin typeface="Cambria Math"/>
                            </a:rPr>
                            <m:t>𝟏</m:t>
                          </m:r>
                        </m:sub>
                      </m:sSub>
                      <m:r>
                        <a:rPr lang="en-US" sz="1400" b="1" i="1">
                          <a:latin typeface="Cambria Math"/>
                        </a:rPr>
                        <m:t>=</m:t>
                      </m:r>
                      <m:sSub>
                        <m:sSubPr>
                          <m:ctrlPr>
                            <a:rPr lang="en-US" sz="1400" b="1" i="1">
                              <a:solidFill>
                                <a:schemeClr val="tx1"/>
                              </a:solidFill>
                              <a:effectLst/>
                              <a:latin typeface="Cambria Math"/>
                              <a:ea typeface="+mn-ea"/>
                              <a:cs typeface="+mn-cs"/>
                            </a:rPr>
                          </m:ctrlPr>
                        </m:sSubPr>
                        <m:e>
                          <m:r>
                            <a:rPr lang="el-GR" sz="1400" b="1" i="1">
                              <a:solidFill>
                                <a:schemeClr val="tx1"/>
                              </a:solidFill>
                              <a:effectLst/>
                              <a:latin typeface="Cambria Math"/>
                              <a:ea typeface="+mn-ea"/>
                              <a:cs typeface="+mn-cs"/>
                            </a:rPr>
                            <m:t>𝝆</m:t>
                          </m:r>
                        </m:e>
                        <m:sub>
                          <m:r>
                            <a:rPr lang="en-US" sz="1400" b="1" i="1">
                              <a:solidFill>
                                <a:schemeClr val="tx1"/>
                              </a:solidFill>
                              <a:effectLst/>
                              <a:latin typeface="Cambria Math"/>
                              <a:ea typeface="+mn-ea"/>
                              <a:cs typeface="+mn-cs"/>
                            </a:rPr>
                            <m:t>𝟐</m:t>
                          </m:r>
                        </m:sub>
                      </m:sSub>
                      <m:sSub>
                        <m:sSubPr>
                          <m:ctrlPr>
                            <a:rPr lang="en-US" sz="1400" b="1" i="1">
                              <a:solidFill>
                                <a:schemeClr val="tx1"/>
                              </a:solidFill>
                              <a:effectLst/>
                              <a:latin typeface="Cambria Math"/>
                              <a:ea typeface="+mn-ea"/>
                              <a:cs typeface="+mn-cs"/>
                            </a:rPr>
                          </m:ctrlPr>
                        </m:sSubPr>
                        <m:e>
                          <m:r>
                            <a:rPr lang="en-US" sz="1400" b="1" i="1">
                              <a:solidFill>
                                <a:schemeClr val="tx1"/>
                              </a:solidFill>
                              <a:effectLst/>
                              <a:latin typeface="Cambria Math"/>
                              <a:ea typeface="+mn-ea"/>
                              <a:cs typeface="+mn-cs"/>
                            </a:rPr>
                            <m:t>=</m:t>
                          </m:r>
                          <m:r>
                            <a:rPr lang="el-GR" sz="1400" b="1" i="1">
                              <a:solidFill>
                                <a:schemeClr val="tx1"/>
                              </a:solidFill>
                              <a:effectLst/>
                              <a:latin typeface="Cambria Math"/>
                              <a:ea typeface="+mn-ea"/>
                              <a:cs typeface="+mn-cs"/>
                            </a:rPr>
                            <m:t>𝝆</m:t>
                          </m:r>
                        </m:e>
                        <m:sub>
                          <m:r>
                            <a:rPr lang="en-US" sz="1400" b="1" i="1">
                              <a:solidFill>
                                <a:schemeClr val="tx1"/>
                              </a:solidFill>
                              <a:effectLst/>
                              <a:latin typeface="Cambria Math"/>
                              <a:ea typeface="+mn-ea"/>
                              <a:cs typeface="+mn-cs"/>
                            </a:rPr>
                            <m:t>𝟑</m:t>
                          </m:r>
                        </m:sub>
                      </m:sSub>
                    </m:e>
                  </m:d>
                </m:oMath>
              </a14:m>
              <a:r>
                <a:rPr lang="en-US" sz="1400" b="1"/>
                <a:t>  = </a:t>
              </a:r>
              <a:r>
                <a:rPr lang="en-US" sz="1400" b="1">
                  <a:solidFill>
                    <a:srgbClr val="7030A0"/>
                  </a:solidFill>
                </a:rPr>
                <a:t>0.9%</a:t>
              </a:r>
            </a:p>
          </xdr:txBody>
        </xdr:sp>
      </mc:Choice>
      <mc:Fallback xmlns="">
        <xdr:sp macro="" textlink="">
          <xdr:nvSpPr>
            <xdr:cNvPr id="8" name="TextBox 7"/>
            <xdr:cNvSpPr txBox="1"/>
          </xdr:nvSpPr>
          <xdr:spPr>
            <a:xfrm>
              <a:off x="3571874" y="4962525"/>
              <a:ext cx="3952875" cy="3452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i="0">
                  <a:latin typeface="Cambria Math"/>
                </a:rPr>
                <a:t>𝑷−𝑽𝒂𝒍𝒖𝒆=𝑷(</a:t>
              </a:r>
              <a:r>
                <a:rPr lang="el-GR" sz="1400" b="1" i="0">
                  <a:latin typeface="Cambria Math"/>
                </a:rPr>
                <a:t>𝝌</a:t>
              </a:r>
              <a:r>
                <a:rPr lang="en-US" sz="1400" b="1" i="0">
                  <a:latin typeface="Cambria Math"/>
                </a:rPr>
                <a:t>^𝟐&gt;</a:t>
              </a:r>
              <a:r>
                <a:rPr lang="en-US" sz="1400" b="1" i="0">
                  <a:solidFill>
                    <a:srgbClr val="7030A0"/>
                  </a:solidFill>
                  <a:latin typeface="Cambria Math"/>
                </a:rPr>
                <a:t>𝟗.𝟓│</a:t>
              </a:r>
              <a:r>
                <a:rPr lang="el-GR" sz="1400" b="1" i="0">
                  <a:latin typeface="Cambria Math"/>
                </a:rPr>
                <a:t>𝝆</a:t>
              </a:r>
              <a:r>
                <a:rPr lang="en-US" sz="1400" b="1" i="0">
                  <a:latin typeface="Cambria Math"/>
                </a:rPr>
                <a:t>_𝟏=</a:t>
              </a:r>
              <a:r>
                <a:rPr lang="el-GR" sz="1400" b="1" i="0">
                  <a:solidFill>
                    <a:schemeClr val="tx1"/>
                  </a:solidFill>
                  <a:effectLst/>
                  <a:latin typeface="+mn-lt"/>
                  <a:ea typeface="+mn-ea"/>
                  <a:cs typeface="+mn-cs"/>
                </a:rPr>
                <a:t>𝝆</a:t>
              </a:r>
              <a:r>
                <a:rPr lang="en-US" sz="1400" b="1" i="0">
                  <a:solidFill>
                    <a:schemeClr val="tx1"/>
                  </a:solidFill>
                  <a:effectLst/>
                  <a:latin typeface="+mn-lt"/>
                  <a:ea typeface="+mn-ea"/>
                  <a:cs typeface="+mn-cs"/>
                </a:rPr>
                <a:t>_</a:t>
              </a:r>
              <a:r>
                <a:rPr lang="en-US" sz="1400" b="1" i="0">
                  <a:solidFill>
                    <a:schemeClr val="tx1"/>
                  </a:solidFill>
                  <a:effectLst/>
                  <a:latin typeface="Cambria Math"/>
                  <a:ea typeface="+mn-ea"/>
                  <a:cs typeface="+mn-cs"/>
                </a:rPr>
                <a:t>𝟐</a:t>
              </a:r>
              <a:r>
                <a:rPr lang="en-US" sz="1400" b="1" i="0">
                  <a:solidFill>
                    <a:schemeClr val="tx1"/>
                  </a:solidFill>
                  <a:effectLst/>
                  <a:latin typeface="+mn-lt"/>
                  <a:ea typeface="+mn-ea"/>
                  <a:cs typeface="+mn-cs"/>
                </a:rPr>
                <a:t> 〖</a:t>
              </a:r>
              <a:r>
                <a:rPr lang="en-US" sz="1400" b="1" i="0">
                  <a:solidFill>
                    <a:schemeClr val="tx1"/>
                  </a:solidFill>
                  <a:effectLst/>
                  <a:latin typeface="Cambria Math"/>
                  <a:ea typeface="+mn-ea"/>
                  <a:cs typeface="+mn-cs"/>
                </a:rPr>
                <a:t>=</a:t>
              </a:r>
              <a:r>
                <a:rPr lang="el-GR" sz="1400" b="1" i="0">
                  <a:solidFill>
                    <a:schemeClr val="tx1"/>
                  </a:solidFill>
                  <a:effectLst/>
                  <a:latin typeface="+mn-lt"/>
                  <a:ea typeface="+mn-ea"/>
                  <a:cs typeface="+mn-cs"/>
                </a:rPr>
                <a:t>𝝆</a:t>
              </a:r>
              <a:r>
                <a:rPr lang="en-US" sz="1400" b="1" i="0">
                  <a:solidFill>
                    <a:schemeClr val="tx1"/>
                  </a:solidFill>
                  <a:effectLst/>
                  <a:latin typeface="+mn-lt"/>
                  <a:ea typeface="+mn-ea"/>
                  <a:cs typeface="+mn-cs"/>
                </a:rPr>
                <a:t>〗_</a:t>
              </a:r>
              <a:r>
                <a:rPr lang="en-US" sz="1400" b="1" i="0">
                  <a:solidFill>
                    <a:schemeClr val="tx1"/>
                  </a:solidFill>
                  <a:effectLst/>
                  <a:latin typeface="Cambria Math"/>
                  <a:ea typeface="+mn-ea"/>
                  <a:cs typeface="+mn-cs"/>
                </a:rPr>
                <a:t>𝟑 )</a:t>
              </a:r>
              <a:r>
                <a:rPr lang="en-US" sz="1400" b="1"/>
                <a:t>  = </a:t>
              </a:r>
              <a:r>
                <a:rPr lang="en-US" sz="1400" b="1">
                  <a:solidFill>
                    <a:srgbClr val="7030A0"/>
                  </a:solidFill>
                </a:rPr>
                <a:t>0.9%</a:t>
              </a:r>
            </a:p>
          </xdr:txBody>
        </xdr:sp>
      </mc:Fallback>
    </mc:AlternateContent>
    <xdr:clientData/>
  </xdr:oneCellAnchor>
  <xdr:oneCellAnchor>
    <xdr:from>
      <xdr:col>0</xdr:col>
      <xdr:colOff>847725</xdr:colOff>
      <xdr:row>9</xdr:row>
      <xdr:rowOff>85725</xdr:rowOff>
    </xdr:from>
    <xdr:ext cx="3905493" cy="468077"/>
    <xdr:sp macro="" textlink="">
      <xdr:nvSpPr>
        <xdr:cNvPr id="9" name="TextBox 8"/>
        <xdr:cNvSpPr txBox="1"/>
      </xdr:nvSpPr>
      <xdr:spPr>
        <a:xfrm>
          <a:off x="847725" y="2266950"/>
          <a:ext cx="3905493"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rgbClr val="FF0000"/>
              </a:solidFill>
            </a:rPr>
            <a:t>Note: 33.3% chosen because that is the percentage </a:t>
          </a:r>
        </a:p>
        <a:p>
          <a:r>
            <a:rPr lang="en-US" sz="1200" b="1">
              <a:solidFill>
                <a:srgbClr val="FF0000"/>
              </a:solidFill>
            </a:rPr>
            <a:t>where all proportions would be equal</a:t>
          </a:r>
          <a:r>
            <a:rPr lang="en-US" sz="1200" b="1" baseline="0">
              <a:solidFill>
                <a:srgbClr val="FF0000"/>
              </a:solidFill>
            </a:rPr>
            <a:t> (100%/3 categories)</a:t>
          </a:r>
          <a:endParaRPr lang="en-US" sz="1200" b="1">
            <a:solidFill>
              <a:srgbClr val="FF0000"/>
            </a:solidFill>
          </a:endParaRPr>
        </a:p>
      </xdr:txBody>
    </xdr:sp>
    <xdr:clientData/>
  </xdr:oneCellAnchor>
  <xdr:twoCellAnchor>
    <xdr:from>
      <xdr:col>4</xdr:col>
      <xdr:colOff>381000</xdr:colOff>
      <xdr:row>5</xdr:row>
      <xdr:rowOff>9526</xdr:rowOff>
    </xdr:from>
    <xdr:to>
      <xdr:col>4</xdr:col>
      <xdr:colOff>552450</xdr:colOff>
      <xdr:row>9</xdr:row>
      <xdr:rowOff>161925</xdr:rowOff>
    </xdr:to>
    <xdr:cxnSp macro="">
      <xdr:nvCxnSpPr>
        <xdr:cNvPr id="11" name="Straight Arrow Connector 10"/>
        <xdr:cNvCxnSpPr/>
      </xdr:nvCxnSpPr>
      <xdr:spPr>
        <a:xfrm flipV="1">
          <a:off x="3676650" y="1238251"/>
          <a:ext cx="171450" cy="1104899"/>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171450</xdr:colOff>
      <xdr:row>8</xdr:row>
      <xdr:rowOff>19050</xdr:rowOff>
    </xdr:from>
    <xdr:to>
      <xdr:col>4</xdr:col>
      <xdr:colOff>371475</xdr:colOff>
      <xdr:row>9</xdr:row>
      <xdr:rowOff>133351</xdr:rowOff>
    </xdr:to>
    <xdr:cxnSp macro="">
      <xdr:nvCxnSpPr>
        <xdr:cNvPr id="15" name="Straight Arrow Connector 14"/>
        <xdr:cNvCxnSpPr/>
      </xdr:nvCxnSpPr>
      <xdr:spPr>
        <a:xfrm flipH="1" flipV="1">
          <a:off x="3467100" y="1962150"/>
          <a:ext cx="200025" cy="352426"/>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38100</xdr:colOff>
      <xdr:row>23</xdr:row>
      <xdr:rowOff>428625</xdr:rowOff>
    </xdr:from>
    <xdr:ext cx="184731" cy="264560"/>
    <xdr:sp macro="" textlink="">
      <xdr:nvSpPr>
        <xdr:cNvPr id="19" name="TextBox 18"/>
        <xdr:cNvSpPr txBox="1"/>
      </xdr:nvSpPr>
      <xdr:spPr>
        <a:xfrm>
          <a:off x="2676525"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619125</xdr:colOff>
      <xdr:row>23</xdr:row>
      <xdr:rowOff>219075</xdr:rowOff>
    </xdr:from>
    <xdr:to>
      <xdr:col>11</xdr:col>
      <xdr:colOff>296283</xdr:colOff>
      <xdr:row>23</xdr:row>
      <xdr:rowOff>517805</xdr:rowOff>
    </xdr:to>
    <xdr:pic>
      <xdr:nvPicPr>
        <xdr:cNvPr id="20" name="Picture 19"/>
        <xdr:cNvPicPr>
          <a:picLocks noChangeAspect="1"/>
        </xdr:cNvPicPr>
      </xdr:nvPicPr>
      <xdr:blipFill>
        <a:blip xmlns:r="http://schemas.openxmlformats.org/officeDocument/2006/relationships" r:embed="rId1"/>
        <a:stretch>
          <a:fillRect/>
        </a:stretch>
      </xdr:blipFill>
      <xdr:spPr>
        <a:xfrm>
          <a:off x="619125" y="5734050"/>
          <a:ext cx="7230483" cy="298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114301</xdr:colOff>
      <xdr:row>33</xdr:row>
      <xdr:rowOff>38099</xdr:rowOff>
    </xdr:from>
    <xdr:ext cx="3809999" cy="514949"/>
    <mc:AlternateContent xmlns:mc="http://schemas.openxmlformats.org/markup-compatibility/2006" xmlns:a14="http://schemas.microsoft.com/office/drawing/2010/main">
      <mc:Choice Requires="a14">
        <xdr:sp macro="" textlink="">
          <xdr:nvSpPr>
            <xdr:cNvPr id="4" name="TextBox 3"/>
            <xdr:cNvSpPr txBox="1"/>
          </xdr:nvSpPr>
          <xdr:spPr>
            <a:xfrm>
              <a:off x="990601" y="8677274"/>
              <a:ext cx="3809999" cy="514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sSup>
                    <m:sSupPr>
                      <m:ctrlPr>
                        <a:rPr lang="en-US" sz="1600" b="1" i="1">
                          <a:latin typeface="Cambria Math"/>
                        </a:rPr>
                      </m:ctrlPr>
                    </m:sSupPr>
                    <m:e>
                      <m:r>
                        <a:rPr lang="el-GR" sz="1600" b="1" i="1">
                          <a:latin typeface="Cambria Math"/>
                        </a:rPr>
                        <m:t>𝝌</m:t>
                      </m:r>
                    </m:e>
                    <m:sup>
                      <m:r>
                        <a:rPr lang="en-US" sz="1600" b="1" i="1">
                          <a:latin typeface="Cambria Math"/>
                        </a:rPr>
                        <m:t>𝟐</m:t>
                      </m:r>
                    </m:sup>
                  </m:sSup>
                  <m:r>
                    <a:rPr lang="en-US" sz="1600" b="1" i="1">
                      <a:latin typeface="Cambria Math"/>
                    </a:rPr>
                    <m:t>= </m:t>
                  </m:r>
                  <m:nary>
                    <m:naryPr>
                      <m:chr m:val="∑"/>
                      <m:subHide m:val="on"/>
                      <m:supHide m:val="on"/>
                      <m:ctrlPr>
                        <a:rPr lang="en-US" sz="1600" b="1" i="1">
                          <a:latin typeface="Cambria Math"/>
                        </a:rPr>
                      </m:ctrlPr>
                    </m:naryPr>
                    <m:sub/>
                    <m:sup/>
                    <m:e>
                      <m:f>
                        <m:fPr>
                          <m:ctrlPr>
                            <a:rPr lang="en-US" sz="1600" b="1" i="1">
                              <a:latin typeface="Cambria Math"/>
                            </a:rPr>
                          </m:ctrlPr>
                        </m:fPr>
                        <m:num>
                          <m:sSup>
                            <m:sSupPr>
                              <m:ctrlPr>
                                <a:rPr lang="en-US" sz="1600" b="1" i="1">
                                  <a:latin typeface="Cambria Math"/>
                                </a:rPr>
                              </m:ctrlPr>
                            </m:sSupPr>
                            <m:e>
                              <m:r>
                                <a:rPr lang="en-US" sz="1600" b="1" i="1">
                                  <a:latin typeface="Cambria Math"/>
                                </a:rPr>
                                <m:t>(</m:t>
                              </m:r>
                              <m:r>
                                <a:rPr lang="en-US" sz="1600" b="1" i="1">
                                  <a:latin typeface="Cambria Math"/>
                                </a:rPr>
                                <m:t>𝑶𝒃𝒔𝒆𝒓𝒗𝒆𝒅</m:t>
                              </m:r>
                              <m:r>
                                <a:rPr lang="en-US" sz="1600" b="1" i="1">
                                  <a:latin typeface="Cambria Math"/>
                                </a:rPr>
                                <m:t> </m:t>
                              </m:r>
                              <m:r>
                                <a:rPr lang="en-US" sz="1600" b="1" i="1">
                                  <a:latin typeface="Cambria Math"/>
                                </a:rPr>
                                <m:t>𝑪𝒐𝒖𝒏𝒕</m:t>
                              </m:r>
                              <m:r>
                                <a:rPr lang="en-US" sz="1600" b="1" i="1">
                                  <a:latin typeface="Cambria Math"/>
                                </a:rPr>
                                <m:t> −</m:t>
                              </m:r>
                              <m:r>
                                <a:rPr lang="en-US" sz="1600" b="1" i="1">
                                  <a:latin typeface="Cambria Math"/>
                                </a:rPr>
                                <m:t>𝑬𝒙𝒑𝒆𝒄𝒕𝒆𝒅</m:t>
                              </m:r>
                              <m:r>
                                <a:rPr lang="en-US" sz="1600" b="1" i="1">
                                  <a:latin typeface="Cambria Math"/>
                                </a:rPr>
                                <m:t> </m:t>
                              </m:r>
                              <m:r>
                                <a:rPr lang="en-US" sz="1600" b="1" i="1">
                                  <a:latin typeface="Cambria Math"/>
                                </a:rPr>
                                <m:t>𝑪𝒐𝒖𝒏𝒕</m:t>
                              </m:r>
                              <m:r>
                                <a:rPr lang="en-US" sz="1600" b="1" i="1">
                                  <a:latin typeface="Cambria Math"/>
                                </a:rPr>
                                <m:t>)</m:t>
                              </m:r>
                            </m:e>
                            <m:sup>
                              <m:r>
                                <a:rPr lang="en-US" sz="1600" b="1" i="1">
                                  <a:latin typeface="Cambria Math"/>
                                </a:rPr>
                                <m:t>𝟐</m:t>
                              </m:r>
                            </m:sup>
                          </m:sSup>
                        </m:num>
                        <m:den>
                          <m:r>
                            <a:rPr lang="en-US" sz="1600" b="1" i="1">
                              <a:latin typeface="Cambria Math"/>
                            </a:rPr>
                            <m:t>𝑬𝒙𝒑𝒆𝒄𝒕𝒆𝒅</m:t>
                          </m:r>
                          <m:r>
                            <a:rPr lang="en-US" sz="1600" b="1" i="1">
                              <a:latin typeface="Cambria Math"/>
                            </a:rPr>
                            <m:t> </m:t>
                          </m:r>
                          <m:r>
                            <a:rPr lang="en-US" sz="1600" b="1" i="1">
                              <a:latin typeface="Cambria Math"/>
                            </a:rPr>
                            <m:t>𝑽𝒂𝒍𝒖𝒆</m:t>
                          </m:r>
                        </m:den>
                      </m:f>
                    </m:e>
                  </m:nary>
                </m:oMath>
              </a14:m>
              <a:r>
                <a:rPr lang="en-US" sz="1600" b="1"/>
                <a:t>  =</a:t>
              </a:r>
            </a:p>
          </xdr:txBody>
        </xdr:sp>
      </mc:Choice>
      <mc:Fallback xmlns="">
        <xdr:sp macro="" textlink="">
          <xdr:nvSpPr>
            <xdr:cNvPr id="4" name="TextBox 3"/>
            <xdr:cNvSpPr txBox="1"/>
          </xdr:nvSpPr>
          <xdr:spPr>
            <a:xfrm>
              <a:off x="990601" y="8677274"/>
              <a:ext cx="3809999" cy="514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l-GR" sz="1600" b="1" i="0">
                  <a:latin typeface="Cambria Math"/>
                </a:rPr>
                <a:t>𝝌</a:t>
              </a:r>
              <a:r>
                <a:rPr lang="en-US" sz="1600" b="1" i="0">
                  <a:latin typeface="Cambria Math"/>
                </a:rPr>
                <a:t>^𝟐= ∑▒〖(𝑶𝒃𝒔𝒆𝒓𝒗𝒆𝒅 𝑪𝒐𝒖𝒏𝒕 −𝑬𝒙𝒑𝒆𝒄𝒕𝒆𝒅 𝑪𝒐𝒖𝒏𝒕)〗^𝟐/(𝑬𝒙𝒑𝒆𝒄𝒕𝒆𝒅 𝑽𝒂𝒍𝒖𝒆)</a:t>
              </a:r>
              <a:r>
                <a:rPr lang="en-US" sz="1600" b="1"/>
                <a:t>  =</a:t>
              </a:r>
            </a:p>
          </xdr:txBody>
        </xdr:sp>
      </mc:Fallback>
    </mc:AlternateContent>
    <xdr:clientData/>
  </xdr:oneCellAnchor>
  <xdr:oneCellAnchor>
    <xdr:from>
      <xdr:col>0</xdr:col>
      <xdr:colOff>114300</xdr:colOff>
      <xdr:row>36</xdr:row>
      <xdr:rowOff>85725</xdr:rowOff>
    </xdr:from>
    <xdr:ext cx="8829675" cy="484684"/>
    <mc:AlternateContent xmlns:mc="http://schemas.openxmlformats.org/markup-compatibility/2006" xmlns:a14="http://schemas.microsoft.com/office/drawing/2010/main">
      <mc:Choice Requires="a14">
        <xdr:sp macro="" textlink="">
          <xdr:nvSpPr>
            <xdr:cNvPr id="5" name="TextBox 4"/>
            <xdr:cNvSpPr txBox="1"/>
          </xdr:nvSpPr>
          <xdr:spPr>
            <a:xfrm>
              <a:off x="114300" y="9439275"/>
              <a:ext cx="8829675" cy="484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US" sz="1600" b="1" i="1">
                          <a:latin typeface="Cambria Math"/>
                        </a:rPr>
                      </m:ctrlPr>
                    </m:fPr>
                    <m:num>
                      <m:sSup>
                        <m:sSupPr>
                          <m:ctrlPr>
                            <a:rPr lang="en-US" sz="1600" b="1" i="1">
                              <a:latin typeface="Cambria Math"/>
                            </a:rPr>
                          </m:ctrlPr>
                        </m:sSupPr>
                        <m:e>
                          <m:d>
                            <m:dPr>
                              <m:ctrlPr>
                                <a:rPr lang="en-US" sz="1600" b="1" i="1">
                                  <a:latin typeface="Cambria Math"/>
                                </a:rPr>
                              </m:ctrlPr>
                            </m:dPr>
                            <m:e>
                              <m:r>
                                <a:rPr lang="en-US" sz="1600" b="1" i="1">
                                  <a:solidFill>
                                    <a:srgbClr val="0070C0"/>
                                  </a:solidFill>
                                  <a:latin typeface="Cambria Math"/>
                                </a:rPr>
                                <m:t>𝟏𝟏𝟎</m:t>
                              </m:r>
                              <m:r>
                                <a:rPr lang="en-US" sz="1600" b="1" i="1">
                                  <a:latin typeface="Cambria Math"/>
                                </a:rPr>
                                <m:t>−</m:t>
                              </m:r>
                              <m:r>
                                <a:rPr lang="en-US" sz="1600" b="1" i="1">
                                  <a:solidFill>
                                    <a:srgbClr val="00B050"/>
                                  </a:solidFill>
                                  <a:latin typeface="Cambria Math"/>
                                </a:rPr>
                                <m:t>𝟏𝟎𝟎</m:t>
                              </m:r>
                            </m:e>
                          </m:d>
                        </m:e>
                        <m:sup>
                          <m:r>
                            <a:rPr lang="en-US" sz="1600" b="1" i="1">
                              <a:latin typeface="Cambria Math"/>
                            </a:rPr>
                            <m:t>𝟐</m:t>
                          </m:r>
                        </m:sup>
                      </m:sSup>
                    </m:num>
                    <m:den>
                      <m:r>
                        <a:rPr lang="en-US" sz="1600" b="1" i="1">
                          <a:latin typeface="Cambria Math"/>
                        </a:rPr>
                        <m:t>𝟏𝟎𝟎</m:t>
                      </m:r>
                    </m:den>
                  </m:f>
                </m:oMath>
              </a14:m>
              <a:r>
                <a:rPr lang="en-US" sz="1600" b="1"/>
                <a:t> + </a:t>
              </a:r>
              <a14:m>
                <m:oMath xmlns:m="http://schemas.openxmlformats.org/officeDocument/2006/math">
                  <m:f>
                    <m:fPr>
                      <m:ctrlPr>
                        <a:rPr lang="en-US" sz="1600" b="1" i="1">
                          <a:solidFill>
                            <a:schemeClr val="tx1"/>
                          </a:solidFill>
                          <a:effectLst/>
                          <a:latin typeface="Cambria Math"/>
                          <a:ea typeface="+mn-ea"/>
                          <a:cs typeface="+mn-cs"/>
                        </a:rPr>
                      </m:ctrlPr>
                    </m:fPr>
                    <m:num>
                      <m:sSup>
                        <m:sSupPr>
                          <m:ctrlPr>
                            <a:rPr lang="en-US" sz="1600" b="1" i="1">
                              <a:solidFill>
                                <a:schemeClr val="tx1"/>
                              </a:solidFill>
                              <a:effectLst/>
                              <a:latin typeface="Cambria Math"/>
                              <a:ea typeface="+mn-ea"/>
                              <a:cs typeface="+mn-cs"/>
                            </a:rPr>
                          </m:ctrlPr>
                        </m:sSupPr>
                        <m:e>
                          <m:d>
                            <m:dPr>
                              <m:ctrlPr>
                                <a:rPr lang="en-US" sz="1600" b="1" i="1">
                                  <a:solidFill>
                                    <a:schemeClr val="tx1"/>
                                  </a:solidFill>
                                  <a:effectLst/>
                                  <a:latin typeface="Cambria Math"/>
                                  <a:ea typeface="+mn-ea"/>
                                  <a:cs typeface="+mn-cs"/>
                                </a:rPr>
                              </m:ctrlPr>
                            </m:dPr>
                            <m:e>
                              <m:r>
                                <a:rPr lang="en-US" sz="1600" b="1" i="1">
                                  <a:solidFill>
                                    <a:srgbClr val="0070C0"/>
                                  </a:solidFill>
                                  <a:effectLst/>
                                  <a:latin typeface="Cambria Math"/>
                                  <a:ea typeface="+mn-ea"/>
                                  <a:cs typeface="+mn-cs"/>
                                </a:rPr>
                                <m:t>𝟏𝟏𝟓</m:t>
                              </m:r>
                              <m:r>
                                <a:rPr lang="en-US" sz="1600" b="1" i="1">
                                  <a:solidFill>
                                    <a:schemeClr val="tx1"/>
                                  </a:solidFill>
                                  <a:effectLst/>
                                  <a:latin typeface="Cambria Math"/>
                                  <a:ea typeface="+mn-ea"/>
                                  <a:cs typeface="+mn-cs"/>
                                </a:rPr>
                                <m:t>−</m:t>
                              </m:r>
                              <m:r>
                                <a:rPr lang="en-US" sz="1600" b="1" i="1">
                                  <a:solidFill>
                                    <a:srgbClr val="00B050"/>
                                  </a:solidFill>
                                  <a:effectLst/>
                                  <a:latin typeface="Cambria Math"/>
                                  <a:ea typeface="+mn-ea"/>
                                  <a:cs typeface="+mn-cs"/>
                                </a:rPr>
                                <m:t>𝟏𝟎𝟎</m:t>
                              </m:r>
                            </m:e>
                          </m:d>
                        </m:e>
                        <m:sup>
                          <m:r>
                            <a:rPr lang="en-US" sz="1600" b="1" i="1">
                              <a:solidFill>
                                <a:schemeClr val="tx1"/>
                              </a:solidFill>
                              <a:effectLst/>
                              <a:latin typeface="Cambria Math"/>
                              <a:ea typeface="+mn-ea"/>
                              <a:cs typeface="+mn-cs"/>
                            </a:rPr>
                            <m:t>𝟐</m:t>
                          </m:r>
                        </m:sup>
                      </m:sSup>
                    </m:num>
                    <m:den>
                      <m:r>
                        <a:rPr lang="en-US" sz="1600" b="1" i="1">
                          <a:solidFill>
                            <a:schemeClr val="tx1"/>
                          </a:solidFill>
                          <a:effectLst/>
                          <a:latin typeface="Cambria Math"/>
                          <a:ea typeface="+mn-ea"/>
                          <a:cs typeface="+mn-cs"/>
                        </a:rPr>
                        <m:t>𝟏𝟎𝟎</m:t>
                      </m:r>
                    </m:den>
                  </m:f>
                </m:oMath>
              </a14:m>
              <a:r>
                <a:rPr lang="en-US" sz="1600" b="1"/>
                <a:t> + </a:t>
              </a:r>
              <a14:m>
                <m:oMath xmlns:m="http://schemas.openxmlformats.org/officeDocument/2006/math">
                  <m:f>
                    <m:fPr>
                      <m:ctrlPr>
                        <a:rPr lang="en-US" sz="1600" b="1" i="1">
                          <a:solidFill>
                            <a:schemeClr val="tx1"/>
                          </a:solidFill>
                          <a:effectLst/>
                          <a:latin typeface="Cambria Math"/>
                          <a:ea typeface="+mn-ea"/>
                          <a:cs typeface="+mn-cs"/>
                        </a:rPr>
                      </m:ctrlPr>
                    </m:fPr>
                    <m:num>
                      <m:sSup>
                        <m:sSupPr>
                          <m:ctrlPr>
                            <a:rPr lang="en-US" sz="1600" b="1" i="1">
                              <a:solidFill>
                                <a:schemeClr val="tx1"/>
                              </a:solidFill>
                              <a:effectLst/>
                              <a:latin typeface="Cambria Math"/>
                              <a:ea typeface="+mn-ea"/>
                              <a:cs typeface="+mn-cs"/>
                            </a:rPr>
                          </m:ctrlPr>
                        </m:sSupPr>
                        <m:e>
                          <m:d>
                            <m:dPr>
                              <m:ctrlPr>
                                <a:rPr lang="en-US" sz="1600" b="1" i="1">
                                  <a:solidFill>
                                    <a:schemeClr val="tx1"/>
                                  </a:solidFill>
                                  <a:effectLst/>
                                  <a:latin typeface="Cambria Math"/>
                                  <a:ea typeface="+mn-ea"/>
                                  <a:cs typeface="+mn-cs"/>
                                </a:rPr>
                              </m:ctrlPr>
                            </m:dPr>
                            <m:e>
                              <m:r>
                                <a:rPr lang="en-US" sz="1600" b="1" i="1">
                                  <a:solidFill>
                                    <a:srgbClr val="0070C0"/>
                                  </a:solidFill>
                                  <a:effectLst/>
                                  <a:latin typeface="Cambria Math"/>
                                  <a:ea typeface="+mn-ea"/>
                                  <a:cs typeface="+mn-cs"/>
                                </a:rPr>
                                <m:t>𝟕𝟓</m:t>
                              </m:r>
                              <m:r>
                                <a:rPr lang="en-US" sz="1600" b="1" i="1">
                                  <a:solidFill>
                                    <a:schemeClr val="tx1"/>
                                  </a:solidFill>
                                  <a:effectLst/>
                                  <a:latin typeface="Cambria Math"/>
                                  <a:ea typeface="+mn-ea"/>
                                  <a:cs typeface="+mn-cs"/>
                                </a:rPr>
                                <m:t> −</m:t>
                              </m:r>
                              <m:r>
                                <a:rPr lang="en-US" sz="1600" b="1" i="1">
                                  <a:solidFill>
                                    <a:srgbClr val="00B050"/>
                                  </a:solidFill>
                                  <a:effectLst/>
                                  <a:latin typeface="Cambria Math"/>
                                  <a:ea typeface="+mn-ea"/>
                                  <a:cs typeface="+mn-cs"/>
                                </a:rPr>
                                <m:t>𝟏𝟎𝟎</m:t>
                              </m:r>
                            </m:e>
                          </m:d>
                        </m:e>
                        <m:sup>
                          <m:r>
                            <a:rPr lang="en-US" sz="1600" b="1" i="1">
                              <a:solidFill>
                                <a:schemeClr val="tx1"/>
                              </a:solidFill>
                              <a:effectLst/>
                              <a:latin typeface="Cambria Math"/>
                              <a:ea typeface="+mn-ea"/>
                              <a:cs typeface="+mn-cs"/>
                            </a:rPr>
                            <m:t>𝟐</m:t>
                          </m:r>
                        </m:sup>
                      </m:sSup>
                    </m:num>
                    <m:den>
                      <m:r>
                        <a:rPr lang="en-US" sz="1600" b="1" i="1">
                          <a:solidFill>
                            <a:schemeClr val="tx1"/>
                          </a:solidFill>
                          <a:effectLst/>
                          <a:latin typeface="Cambria Math"/>
                          <a:ea typeface="+mn-ea"/>
                          <a:cs typeface="+mn-cs"/>
                        </a:rPr>
                        <m:t>𝟏𝟎𝟎</m:t>
                      </m:r>
                    </m:den>
                  </m:f>
                </m:oMath>
              </a14:m>
              <a:r>
                <a:rPr lang="en-US" sz="1600" b="1"/>
                <a:t>  =  </a:t>
              </a:r>
              <a14:m>
                <m:oMath xmlns:m="http://schemas.openxmlformats.org/officeDocument/2006/math">
                  <m:f>
                    <m:fPr>
                      <m:ctrlPr>
                        <a:rPr lang="en-US" sz="1600" b="1" i="1">
                          <a:solidFill>
                            <a:schemeClr val="tx1"/>
                          </a:solidFill>
                          <a:effectLst/>
                          <a:latin typeface="Cambria Math"/>
                          <a:ea typeface="+mn-ea"/>
                          <a:cs typeface="+mn-cs"/>
                        </a:rPr>
                      </m:ctrlPr>
                    </m:fPr>
                    <m:num>
                      <m:sSup>
                        <m:sSupPr>
                          <m:ctrlPr>
                            <a:rPr lang="en-US" sz="1600" b="1" i="1">
                              <a:solidFill>
                                <a:schemeClr val="tx1"/>
                              </a:solidFill>
                              <a:effectLst/>
                              <a:latin typeface="Cambria Math"/>
                              <a:ea typeface="+mn-ea"/>
                              <a:cs typeface="+mn-cs"/>
                            </a:rPr>
                          </m:ctrlPr>
                        </m:sSupPr>
                        <m:e>
                          <m:d>
                            <m:dPr>
                              <m:ctrlPr>
                                <a:rPr lang="en-US" sz="1600" b="1" i="1">
                                  <a:solidFill>
                                    <a:schemeClr val="tx1"/>
                                  </a:solidFill>
                                  <a:effectLst/>
                                  <a:latin typeface="Cambria Math"/>
                                  <a:ea typeface="+mn-ea"/>
                                  <a:cs typeface="+mn-cs"/>
                                </a:rPr>
                              </m:ctrlPr>
                            </m:dPr>
                            <m:e>
                              <m:r>
                                <a:rPr lang="en-US" sz="1600" b="1" i="1">
                                  <a:solidFill>
                                    <a:schemeClr val="tx1"/>
                                  </a:solidFill>
                                  <a:effectLst/>
                                  <a:latin typeface="Cambria Math"/>
                                  <a:ea typeface="+mn-ea"/>
                                  <a:cs typeface="+mn-cs"/>
                                </a:rPr>
                                <m:t>𝟏𝟎</m:t>
                              </m:r>
                            </m:e>
                          </m:d>
                        </m:e>
                        <m:sup>
                          <m:r>
                            <a:rPr lang="en-US" sz="1600" b="1" i="1">
                              <a:solidFill>
                                <a:schemeClr val="tx1"/>
                              </a:solidFill>
                              <a:effectLst/>
                              <a:latin typeface="Cambria Math"/>
                              <a:ea typeface="+mn-ea"/>
                              <a:cs typeface="+mn-cs"/>
                            </a:rPr>
                            <m:t>𝟐</m:t>
                          </m:r>
                        </m:sup>
                      </m:sSup>
                    </m:num>
                    <m:den>
                      <m:r>
                        <a:rPr lang="en-US" sz="1600" b="1" i="1">
                          <a:solidFill>
                            <a:schemeClr val="tx1"/>
                          </a:solidFill>
                          <a:effectLst/>
                          <a:latin typeface="Cambria Math"/>
                          <a:ea typeface="+mn-ea"/>
                          <a:cs typeface="+mn-cs"/>
                        </a:rPr>
                        <m:t>𝟏𝟎𝟎</m:t>
                      </m:r>
                    </m:den>
                  </m:f>
                </m:oMath>
              </a14:m>
              <a:r>
                <a:rPr lang="en-US" sz="1600" b="1"/>
                <a:t> </a:t>
              </a:r>
              <a:r>
                <a:rPr lang="en-US" sz="1600" b="1">
                  <a:solidFill>
                    <a:schemeClr val="tx1"/>
                  </a:solidFill>
                  <a:effectLst/>
                  <a:latin typeface="+mn-lt"/>
                  <a:ea typeface="+mn-ea"/>
                  <a:cs typeface="+mn-cs"/>
                </a:rPr>
                <a:t>+ </a:t>
              </a:r>
              <a14:m>
                <m:oMath xmlns:m="http://schemas.openxmlformats.org/officeDocument/2006/math">
                  <m:f>
                    <m:fPr>
                      <m:ctrlPr>
                        <a:rPr lang="en-US" sz="1600" b="1" i="1">
                          <a:solidFill>
                            <a:schemeClr val="tx1"/>
                          </a:solidFill>
                          <a:effectLst/>
                          <a:latin typeface="Cambria Math"/>
                          <a:ea typeface="+mn-ea"/>
                          <a:cs typeface="+mn-cs"/>
                        </a:rPr>
                      </m:ctrlPr>
                    </m:fPr>
                    <m:num>
                      <m:sSup>
                        <m:sSupPr>
                          <m:ctrlPr>
                            <a:rPr lang="en-US" sz="1600" b="1" i="1">
                              <a:solidFill>
                                <a:schemeClr val="tx1"/>
                              </a:solidFill>
                              <a:effectLst/>
                              <a:latin typeface="Cambria Math"/>
                              <a:ea typeface="+mn-ea"/>
                              <a:cs typeface="+mn-cs"/>
                            </a:rPr>
                          </m:ctrlPr>
                        </m:sSupPr>
                        <m:e>
                          <m:d>
                            <m:dPr>
                              <m:ctrlPr>
                                <a:rPr lang="en-US" sz="1600" b="1" i="1">
                                  <a:solidFill>
                                    <a:schemeClr val="tx1"/>
                                  </a:solidFill>
                                  <a:effectLst/>
                                  <a:latin typeface="Cambria Math"/>
                                  <a:ea typeface="+mn-ea"/>
                                  <a:cs typeface="+mn-cs"/>
                                </a:rPr>
                              </m:ctrlPr>
                            </m:dPr>
                            <m:e>
                              <m:r>
                                <a:rPr lang="en-US" sz="1600" b="1" i="1">
                                  <a:solidFill>
                                    <a:schemeClr val="tx1"/>
                                  </a:solidFill>
                                  <a:effectLst/>
                                  <a:latin typeface="Cambria Math"/>
                                  <a:ea typeface="+mn-ea"/>
                                  <a:cs typeface="+mn-cs"/>
                                </a:rPr>
                                <m:t>𝟏𝟓</m:t>
                              </m:r>
                            </m:e>
                          </m:d>
                        </m:e>
                        <m:sup>
                          <m:r>
                            <a:rPr lang="en-US" sz="1600" b="1" i="1">
                              <a:solidFill>
                                <a:schemeClr val="tx1"/>
                              </a:solidFill>
                              <a:effectLst/>
                              <a:latin typeface="Cambria Math"/>
                              <a:ea typeface="+mn-ea"/>
                              <a:cs typeface="+mn-cs"/>
                            </a:rPr>
                            <m:t>𝟐</m:t>
                          </m:r>
                        </m:sup>
                      </m:sSup>
                    </m:num>
                    <m:den>
                      <m:r>
                        <a:rPr lang="en-US" sz="1600" b="1" i="1">
                          <a:solidFill>
                            <a:schemeClr val="tx1"/>
                          </a:solidFill>
                          <a:effectLst/>
                          <a:latin typeface="Cambria Math"/>
                          <a:ea typeface="+mn-ea"/>
                          <a:cs typeface="+mn-cs"/>
                        </a:rPr>
                        <m:t>𝟏𝟎𝟎</m:t>
                      </m:r>
                    </m:den>
                  </m:f>
                </m:oMath>
              </a14:m>
              <a:r>
                <a:rPr lang="en-US" sz="1600" b="1">
                  <a:solidFill>
                    <a:schemeClr val="tx1"/>
                  </a:solidFill>
                  <a:effectLst/>
                  <a:latin typeface="+mn-lt"/>
                  <a:ea typeface="+mn-ea"/>
                  <a:cs typeface="+mn-cs"/>
                </a:rPr>
                <a:t> + </a:t>
              </a:r>
              <a14:m>
                <m:oMath xmlns:m="http://schemas.openxmlformats.org/officeDocument/2006/math">
                  <m:f>
                    <m:fPr>
                      <m:ctrlPr>
                        <a:rPr lang="en-US" sz="1600" b="1" i="1">
                          <a:solidFill>
                            <a:schemeClr val="tx1"/>
                          </a:solidFill>
                          <a:effectLst/>
                          <a:latin typeface="Cambria Math"/>
                          <a:ea typeface="+mn-ea"/>
                          <a:cs typeface="+mn-cs"/>
                        </a:rPr>
                      </m:ctrlPr>
                    </m:fPr>
                    <m:num>
                      <m:sSup>
                        <m:sSupPr>
                          <m:ctrlPr>
                            <a:rPr lang="en-US" sz="1600" b="1" i="1">
                              <a:solidFill>
                                <a:schemeClr val="tx1"/>
                              </a:solidFill>
                              <a:effectLst/>
                              <a:latin typeface="Cambria Math"/>
                              <a:ea typeface="+mn-ea"/>
                              <a:cs typeface="+mn-cs"/>
                            </a:rPr>
                          </m:ctrlPr>
                        </m:sSupPr>
                        <m:e>
                          <m:d>
                            <m:dPr>
                              <m:ctrlPr>
                                <a:rPr lang="en-US" sz="1600" b="1" i="1">
                                  <a:solidFill>
                                    <a:schemeClr val="tx1"/>
                                  </a:solidFill>
                                  <a:effectLst/>
                                  <a:latin typeface="Cambria Math"/>
                                  <a:ea typeface="+mn-ea"/>
                                  <a:cs typeface="+mn-cs"/>
                                </a:rPr>
                              </m:ctrlPr>
                            </m:dPr>
                            <m:e>
                              <m:r>
                                <a:rPr lang="en-US" sz="1600" b="1" i="1">
                                  <a:solidFill>
                                    <a:schemeClr val="tx1"/>
                                  </a:solidFill>
                                  <a:effectLst/>
                                  <a:latin typeface="Cambria Math"/>
                                  <a:ea typeface="+mn-ea"/>
                                  <a:cs typeface="+mn-cs"/>
                                </a:rPr>
                                <m:t>−</m:t>
                              </m:r>
                              <m:r>
                                <a:rPr lang="en-US" sz="1600" b="1" i="1">
                                  <a:solidFill>
                                    <a:schemeClr val="tx1"/>
                                  </a:solidFill>
                                  <a:effectLst/>
                                  <a:latin typeface="Cambria Math"/>
                                  <a:ea typeface="+mn-ea"/>
                                  <a:cs typeface="+mn-cs"/>
                                </a:rPr>
                                <m:t>𝟑𝟓</m:t>
                              </m:r>
                            </m:e>
                          </m:d>
                        </m:e>
                        <m:sup>
                          <m:r>
                            <a:rPr lang="en-US" sz="1600" b="1" i="1">
                              <a:solidFill>
                                <a:schemeClr val="tx1"/>
                              </a:solidFill>
                              <a:effectLst/>
                              <a:latin typeface="Cambria Math"/>
                              <a:ea typeface="+mn-ea"/>
                              <a:cs typeface="+mn-cs"/>
                            </a:rPr>
                            <m:t>𝟐</m:t>
                          </m:r>
                        </m:sup>
                      </m:sSup>
                    </m:num>
                    <m:den>
                      <m:r>
                        <a:rPr lang="en-US" sz="1600" b="1" i="1">
                          <a:solidFill>
                            <a:schemeClr val="tx1"/>
                          </a:solidFill>
                          <a:effectLst/>
                          <a:latin typeface="Cambria Math"/>
                          <a:ea typeface="+mn-ea"/>
                          <a:cs typeface="+mn-cs"/>
                        </a:rPr>
                        <m:t>𝟏𝟎𝟎</m:t>
                      </m:r>
                    </m:den>
                  </m:f>
                </m:oMath>
              </a14:m>
              <a:r>
                <a:rPr lang="en-US" sz="1600" b="1"/>
                <a:t>  =  </a:t>
              </a:r>
              <a14:m>
                <m:oMath xmlns:m="http://schemas.openxmlformats.org/officeDocument/2006/math">
                  <m:f>
                    <m:fPr>
                      <m:ctrlPr>
                        <a:rPr lang="en-US" sz="1600" b="1" i="1">
                          <a:solidFill>
                            <a:schemeClr val="tx1"/>
                          </a:solidFill>
                          <a:effectLst/>
                          <a:latin typeface="Cambria Math"/>
                          <a:ea typeface="+mn-ea"/>
                          <a:cs typeface="+mn-cs"/>
                        </a:rPr>
                      </m:ctrlPr>
                    </m:fPr>
                    <m:num>
                      <m:r>
                        <a:rPr lang="en-US" sz="1600" b="1" i="1">
                          <a:solidFill>
                            <a:schemeClr val="tx1"/>
                          </a:solidFill>
                          <a:effectLst/>
                          <a:latin typeface="Cambria Math"/>
                          <a:ea typeface="+mn-ea"/>
                          <a:cs typeface="+mn-cs"/>
                        </a:rPr>
                        <m:t>𝟏𝟎𝟎</m:t>
                      </m:r>
                    </m:num>
                    <m:den>
                      <m:r>
                        <a:rPr lang="en-US" sz="1600" b="1" i="1">
                          <a:solidFill>
                            <a:schemeClr val="tx1"/>
                          </a:solidFill>
                          <a:effectLst/>
                          <a:latin typeface="Cambria Math"/>
                          <a:ea typeface="+mn-ea"/>
                          <a:cs typeface="+mn-cs"/>
                        </a:rPr>
                        <m:t>𝟏𝟎𝟎</m:t>
                      </m:r>
                    </m:den>
                  </m:f>
                </m:oMath>
              </a14:m>
              <a:r>
                <a:rPr lang="en-US" sz="1600" b="1">
                  <a:solidFill>
                    <a:schemeClr val="tx1"/>
                  </a:solidFill>
                  <a:effectLst/>
                  <a:latin typeface="+mn-lt"/>
                  <a:ea typeface="+mn-ea"/>
                  <a:cs typeface="+mn-cs"/>
                </a:rPr>
                <a:t> + </a:t>
              </a:r>
              <a14:m>
                <m:oMath xmlns:m="http://schemas.openxmlformats.org/officeDocument/2006/math">
                  <m:f>
                    <m:fPr>
                      <m:ctrlPr>
                        <a:rPr lang="en-US" sz="1600" b="1" i="1">
                          <a:solidFill>
                            <a:schemeClr val="tx1"/>
                          </a:solidFill>
                          <a:effectLst/>
                          <a:latin typeface="Cambria Math"/>
                          <a:ea typeface="+mn-ea"/>
                          <a:cs typeface="+mn-cs"/>
                        </a:rPr>
                      </m:ctrlPr>
                    </m:fPr>
                    <m:num>
                      <m:r>
                        <a:rPr lang="en-US" sz="1600" b="1" i="1">
                          <a:solidFill>
                            <a:schemeClr val="tx1"/>
                          </a:solidFill>
                          <a:effectLst/>
                          <a:latin typeface="Cambria Math"/>
                          <a:ea typeface="+mn-ea"/>
                          <a:cs typeface="+mn-cs"/>
                        </a:rPr>
                        <m:t>𝟐𝟐𝟓</m:t>
                      </m:r>
                    </m:num>
                    <m:den>
                      <m:r>
                        <a:rPr lang="en-US" sz="1600" b="1" i="1">
                          <a:solidFill>
                            <a:schemeClr val="tx1"/>
                          </a:solidFill>
                          <a:effectLst/>
                          <a:latin typeface="Cambria Math"/>
                          <a:ea typeface="+mn-ea"/>
                          <a:cs typeface="+mn-cs"/>
                        </a:rPr>
                        <m:t>𝟏𝟎𝟎</m:t>
                      </m:r>
                    </m:den>
                  </m:f>
                </m:oMath>
              </a14:m>
              <a:r>
                <a:rPr lang="en-US" sz="1600" b="1">
                  <a:solidFill>
                    <a:schemeClr val="tx1"/>
                  </a:solidFill>
                  <a:effectLst/>
                  <a:latin typeface="+mn-lt"/>
                  <a:ea typeface="+mn-ea"/>
                  <a:cs typeface="+mn-cs"/>
                </a:rPr>
                <a:t> + </a:t>
              </a:r>
              <a14:m>
                <m:oMath xmlns:m="http://schemas.openxmlformats.org/officeDocument/2006/math">
                  <m:f>
                    <m:fPr>
                      <m:ctrlPr>
                        <a:rPr lang="en-US" sz="1600" b="1" i="1">
                          <a:solidFill>
                            <a:schemeClr val="tx1"/>
                          </a:solidFill>
                          <a:effectLst/>
                          <a:latin typeface="Cambria Math"/>
                          <a:ea typeface="+mn-ea"/>
                          <a:cs typeface="+mn-cs"/>
                        </a:rPr>
                      </m:ctrlPr>
                    </m:fPr>
                    <m:num>
                      <m:r>
                        <a:rPr lang="en-US" sz="1600" b="1" i="1">
                          <a:solidFill>
                            <a:schemeClr val="tx1"/>
                          </a:solidFill>
                          <a:effectLst/>
                          <a:latin typeface="Cambria Math"/>
                          <a:ea typeface="+mn-ea"/>
                          <a:cs typeface="+mn-cs"/>
                        </a:rPr>
                        <m:t>𝟏</m:t>
                      </m:r>
                      <m:r>
                        <a:rPr lang="en-US" sz="1600" b="1" i="1">
                          <a:solidFill>
                            <a:schemeClr val="tx1"/>
                          </a:solidFill>
                          <a:effectLst/>
                          <a:latin typeface="Cambria Math"/>
                          <a:ea typeface="+mn-ea"/>
                          <a:cs typeface="+mn-cs"/>
                        </a:rPr>
                        <m:t>,</m:t>
                      </m:r>
                      <m:r>
                        <a:rPr lang="en-US" sz="1600" b="1" i="1">
                          <a:solidFill>
                            <a:schemeClr val="tx1"/>
                          </a:solidFill>
                          <a:effectLst/>
                          <a:latin typeface="Cambria Math"/>
                          <a:ea typeface="+mn-ea"/>
                          <a:cs typeface="+mn-cs"/>
                        </a:rPr>
                        <m:t>𝟐𝟐𝟓</m:t>
                      </m:r>
                    </m:num>
                    <m:den>
                      <m:r>
                        <a:rPr lang="en-US" sz="1600" b="1" i="1">
                          <a:solidFill>
                            <a:schemeClr val="tx1"/>
                          </a:solidFill>
                          <a:effectLst/>
                          <a:latin typeface="Cambria Math"/>
                          <a:ea typeface="+mn-ea"/>
                          <a:cs typeface="+mn-cs"/>
                        </a:rPr>
                        <m:t>𝟏𝟎𝟎</m:t>
                      </m:r>
                    </m:den>
                  </m:f>
                </m:oMath>
              </a14:m>
              <a:r>
                <a:rPr lang="en-US" sz="1600" b="1">
                  <a:solidFill>
                    <a:schemeClr val="tx1"/>
                  </a:solidFill>
                  <a:effectLst/>
                  <a:latin typeface="+mn-lt"/>
                  <a:ea typeface="+mn-ea"/>
                  <a:cs typeface="+mn-cs"/>
                </a:rPr>
                <a:t>  =  1.0 + 2.25 + 6.25  =  9.5</a:t>
              </a:r>
              <a:endParaRPr lang="en-US" sz="1600" b="1"/>
            </a:p>
          </xdr:txBody>
        </xdr:sp>
      </mc:Choice>
      <mc:Fallback xmlns="">
        <xdr:sp macro="" textlink="">
          <xdr:nvSpPr>
            <xdr:cNvPr id="5" name="TextBox 4"/>
            <xdr:cNvSpPr txBox="1"/>
          </xdr:nvSpPr>
          <xdr:spPr>
            <a:xfrm>
              <a:off x="114300" y="9439275"/>
              <a:ext cx="8829675" cy="484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i="0">
                  <a:latin typeface="Cambria Math"/>
                </a:rPr>
                <a:t>(</a:t>
              </a:r>
              <a:r>
                <a:rPr lang="en-US" sz="1600" b="1" i="0">
                  <a:solidFill>
                    <a:srgbClr val="0070C0"/>
                  </a:solidFill>
                  <a:latin typeface="Cambria Math"/>
                </a:rPr>
                <a:t>𝟏𝟏𝟎</a:t>
              </a:r>
              <a:r>
                <a:rPr lang="en-US" sz="1600" b="1" i="0">
                  <a:latin typeface="Cambria Math"/>
                </a:rPr>
                <a:t>−</a:t>
              </a:r>
              <a:r>
                <a:rPr lang="en-US" sz="1600" b="1" i="0">
                  <a:solidFill>
                    <a:srgbClr val="00B050"/>
                  </a:solidFill>
                  <a:latin typeface="Cambria Math"/>
                </a:rPr>
                <a:t>𝟏𝟎𝟎)^</a:t>
              </a:r>
              <a:r>
                <a:rPr lang="en-US" sz="1600" b="1" i="0">
                  <a:latin typeface="Cambria Math"/>
                </a:rPr>
                <a:t>𝟐/𝟏𝟎𝟎</a:t>
              </a:r>
              <a:r>
                <a:rPr lang="en-US" sz="1600" b="1"/>
                <a:t> + </a:t>
              </a:r>
              <a:r>
                <a:rPr lang="en-US" sz="1600" b="1" i="0">
                  <a:solidFill>
                    <a:schemeClr val="tx1"/>
                  </a:solidFill>
                  <a:effectLst/>
                  <a:latin typeface="+mn-lt"/>
                  <a:ea typeface="+mn-ea"/>
                  <a:cs typeface="+mn-cs"/>
                </a:rPr>
                <a:t>(</a:t>
              </a:r>
              <a:r>
                <a:rPr lang="en-US" sz="1600" b="1" i="0">
                  <a:solidFill>
                    <a:srgbClr val="0070C0"/>
                  </a:solidFill>
                  <a:effectLst/>
                  <a:latin typeface="+mn-lt"/>
                  <a:ea typeface="+mn-ea"/>
                  <a:cs typeface="+mn-cs"/>
                </a:rPr>
                <a:t>𝟏</a:t>
              </a:r>
              <a:r>
                <a:rPr lang="en-US" sz="1600" b="1" i="0">
                  <a:solidFill>
                    <a:srgbClr val="0070C0"/>
                  </a:solidFill>
                  <a:effectLst/>
                  <a:latin typeface="Cambria Math"/>
                  <a:ea typeface="+mn-ea"/>
                  <a:cs typeface="+mn-cs"/>
                </a:rPr>
                <a:t>𝟏</a:t>
              </a:r>
              <a:r>
                <a:rPr lang="en-US" sz="1600" b="1" i="0">
                  <a:solidFill>
                    <a:srgbClr val="0070C0"/>
                  </a:solidFill>
                  <a:effectLst/>
                  <a:latin typeface="+mn-lt"/>
                  <a:ea typeface="+mn-ea"/>
                  <a:cs typeface="+mn-cs"/>
                </a:rPr>
                <a:t>𝟓</a:t>
              </a:r>
              <a:r>
                <a:rPr lang="en-US" sz="1600" b="1" i="0">
                  <a:solidFill>
                    <a:schemeClr val="tx1"/>
                  </a:solidFill>
                  <a:effectLst/>
                  <a:latin typeface="+mn-lt"/>
                  <a:ea typeface="+mn-ea"/>
                  <a:cs typeface="+mn-cs"/>
                </a:rPr>
                <a:t>−</a:t>
              </a:r>
              <a:r>
                <a:rPr lang="en-US" sz="1600" b="1" i="0">
                  <a:solidFill>
                    <a:srgbClr val="00B050"/>
                  </a:solidFill>
                  <a:effectLst/>
                  <a:latin typeface="+mn-lt"/>
                  <a:ea typeface="+mn-ea"/>
                  <a:cs typeface="+mn-cs"/>
                </a:rPr>
                <a:t>𝟏𝟎𝟎</a:t>
              </a:r>
              <a:r>
                <a:rPr lang="en-US" sz="1600" b="1" i="0">
                  <a:solidFill>
                    <a:schemeClr val="tx1"/>
                  </a:solidFill>
                  <a:effectLst/>
                  <a:latin typeface="+mn-lt"/>
                  <a:ea typeface="+mn-ea"/>
                  <a:cs typeface="+mn-cs"/>
                </a:rPr>
                <a:t>)^𝟐/𝟏𝟎𝟎</a:t>
              </a:r>
              <a:r>
                <a:rPr lang="en-US" sz="1600" b="1"/>
                <a:t> + </a:t>
              </a:r>
              <a:r>
                <a:rPr lang="en-US" sz="1600" b="1" i="0">
                  <a:solidFill>
                    <a:schemeClr val="tx1"/>
                  </a:solidFill>
                  <a:effectLst/>
                  <a:latin typeface="+mn-lt"/>
                  <a:ea typeface="+mn-ea"/>
                  <a:cs typeface="+mn-cs"/>
                </a:rPr>
                <a:t>(</a:t>
              </a:r>
              <a:r>
                <a:rPr lang="en-US" sz="1600" b="1" i="0">
                  <a:solidFill>
                    <a:srgbClr val="0070C0"/>
                  </a:solidFill>
                  <a:effectLst/>
                  <a:latin typeface="Cambria Math"/>
                  <a:ea typeface="+mn-ea"/>
                  <a:cs typeface="+mn-cs"/>
                </a:rPr>
                <a:t>𝟕𝟓</a:t>
              </a:r>
              <a:r>
                <a:rPr lang="en-US" sz="1600" b="1" i="0">
                  <a:solidFill>
                    <a:schemeClr val="tx1"/>
                  </a:solidFill>
                  <a:effectLst/>
                  <a:latin typeface="Cambria Math"/>
                  <a:ea typeface="+mn-ea"/>
                  <a:cs typeface="+mn-cs"/>
                </a:rPr>
                <a:t> </a:t>
              </a:r>
              <a:r>
                <a:rPr lang="en-US" sz="1600" b="1" i="0">
                  <a:solidFill>
                    <a:schemeClr val="tx1"/>
                  </a:solidFill>
                  <a:effectLst/>
                  <a:latin typeface="+mn-lt"/>
                  <a:ea typeface="+mn-ea"/>
                  <a:cs typeface="+mn-cs"/>
                </a:rPr>
                <a:t>−</a:t>
              </a:r>
              <a:r>
                <a:rPr lang="en-US" sz="1600" b="1" i="0">
                  <a:solidFill>
                    <a:srgbClr val="00B050"/>
                  </a:solidFill>
                  <a:effectLst/>
                  <a:latin typeface="+mn-lt"/>
                  <a:ea typeface="+mn-ea"/>
                  <a:cs typeface="+mn-cs"/>
                </a:rPr>
                <a:t>𝟏𝟎𝟎</a:t>
              </a:r>
              <a:r>
                <a:rPr lang="en-US" sz="1600" b="1" i="0">
                  <a:solidFill>
                    <a:schemeClr val="tx1"/>
                  </a:solidFill>
                  <a:effectLst/>
                  <a:latin typeface="+mn-lt"/>
                  <a:ea typeface="+mn-ea"/>
                  <a:cs typeface="+mn-cs"/>
                </a:rPr>
                <a:t>)^𝟐/𝟏𝟎𝟎</a:t>
              </a:r>
              <a:r>
                <a:rPr lang="en-US" sz="1600" b="1"/>
                <a:t>  =  </a:t>
              </a:r>
              <a:r>
                <a:rPr lang="en-US" sz="1600" b="1" i="0">
                  <a:solidFill>
                    <a:schemeClr val="tx1"/>
                  </a:solidFill>
                  <a:effectLst/>
                  <a:latin typeface="+mn-lt"/>
                  <a:ea typeface="+mn-ea"/>
                  <a:cs typeface="+mn-cs"/>
                </a:rPr>
                <a:t>(</a:t>
              </a:r>
              <a:r>
                <a:rPr lang="en-US" sz="1600" b="1" i="0">
                  <a:solidFill>
                    <a:schemeClr val="tx1"/>
                  </a:solidFill>
                  <a:effectLst/>
                  <a:latin typeface="Cambria Math"/>
                  <a:ea typeface="+mn-ea"/>
                  <a:cs typeface="+mn-cs"/>
                </a:rPr>
                <a:t>𝟏𝟎</a:t>
              </a:r>
              <a:r>
                <a:rPr lang="en-US" sz="1600" b="1" i="0">
                  <a:solidFill>
                    <a:schemeClr val="tx1"/>
                  </a:solidFill>
                  <a:effectLst/>
                  <a:latin typeface="+mn-lt"/>
                  <a:ea typeface="+mn-ea"/>
                  <a:cs typeface="+mn-cs"/>
                </a:rPr>
                <a:t>)^𝟐/𝟏𝟎𝟎</a:t>
              </a:r>
              <a:r>
                <a:rPr lang="en-US" sz="1600" b="1"/>
                <a:t> </a:t>
              </a:r>
              <a:r>
                <a:rPr lang="en-US" sz="1600" b="1">
                  <a:solidFill>
                    <a:schemeClr val="tx1"/>
                  </a:solidFill>
                  <a:effectLst/>
                  <a:latin typeface="+mn-lt"/>
                  <a:ea typeface="+mn-ea"/>
                  <a:cs typeface="+mn-cs"/>
                </a:rPr>
                <a:t>+ </a:t>
              </a:r>
              <a:r>
                <a:rPr lang="en-US" sz="1600" b="1" i="0">
                  <a:solidFill>
                    <a:schemeClr val="tx1"/>
                  </a:solidFill>
                  <a:effectLst/>
                  <a:latin typeface="+mn-lt"/>
                  <a:ea typeface="+mn-ea"/>
                  <a:cs typeface="+mn-cs"/>
                </a:rPr>
                <a:t>(</a:t>
              </a:r>
              <a:r>
                <a:rPr lang="en-US" sz="1600" b="1" i="0">
                  <a:solidFill>
                    <a:schemeClr val="tx1"/>
                  </a:solidFill>
                  <a:effectLst/>
                  <a:latin typeface="Cambria Math"/>
                  <a:ea typeface="+mn-ea"/>
                  <a:cs typeface="+mn-cs"/>
                </a:rPr>
                <a:t>𝟏</a:t>
              </a:r>
              <a:r>
                <a:rPr lang="en-US" sz="1600" b="1" i="0">
                  <a:solidFill>
                    <a:schemeClr val="tx1"/>
                  </a:solidFill>
                  <a:effectLst/>
                  <a:latin typeface="+mn-lt"/>
                  <a:ea typeface="+mn-ea"/>
                  <a:cs typeface="+mn-cs"/>
                </a:rPr>
                <a:t>𝟓)^𝟐/𝟏𝟎𝟎</a:t>
              </a:r>
              <a:r>
                <a:rPr lang="en-US" sz="1600" b="1">
                  <a:solidFill>
                    <a:schemeClr val="tx1"/>
                  </a:solidFill>
                  <a:effectLst/>
                  <a:latin typeface="+mn-lt"/>
                  <a:ea typeface="+mn-ea"/>
                  <a:cs typeface="+mn-cs"/>
                </a:rPr>
                <a:t> + </a:t>
              </a:r>
              <a:r>
                <a:rPr lang="en-US" sz="1600" b="1" i="0">
                  <a:solidFill>
                    <a:schemeClr val="tx1"/>
                  </a:solidFill>
                  <a:effectLst/>
                  <a:latin typeface="+mn-lt"/>
                  <a:ea typeface="+mn-ea"/>
                  <a:cs typeface="+mn-cs"/>
                </a:rPr>
                <a:t>(−</a:t>
              </a:r>
              <a:r>
                <a:rPr lang="en-US" sz="1600" b="1" i="0">
                  <a:solidFill>
                    <a:schemeClr val="tx1"/>
                  </a:solidFill>
                  <a:effectLst/>
                  <a:latin typeface="Cambria Math"/>
                  <a:ea typeface="+mn-ea"/>
                  <a:cs typeface="+mn-cs"/>
                </a:rPr>
                <a:t>𝟑𝟓</a:t>
              </a:r>
              <a:r>
                <a:rPr lang="en-US" sz="1600" b="1" i="0">
                  <a:solidFill>
                    <a:schemeClr val="tx1"/>
                  </a:solidFill>
                  <a:effectLst/>
                  <a:latin typeface="+mn-lt"/>
                  <a:ea typeface="+mn-ea"/>
                  <a:cs typeface="+mn-cs"/>
                </a:rPr>
                <a:t>)^𝟐/𝟏𝟎𝟎</a:t>
              </a:r>
              <a:r>
                <a:rPr lang="en-US" sz="1600" b="1"/>
                <a:t>  =  </a:t>
              </a:r>
              <a:r>
                <a:rPr lang="en-US" sz="1600" b="1" i="0">
                  <a:solidFill>
                    <a:schemeClr val="tx1"/>
                  </a:solidFill>
                  <a:effectLst/>
                  <a:latin typeface="Cambria Math"/>
                  <a:ea typeface="+mn-ea"/>
                  <a:cs typeface="+mn-cs"/>
                </a:rPr>
                <a:t>𝟏𝟎𝟎</a:t>
              </a:r>
              <a:r>
                <a:rPr lang="en-US" sz="1600" b="1" i="0">
                  <a:solidFill>
                    <a:schemeClr val="tx1"/>
                  </a:solidFill>
                  <a:effectLst/>
                  <a:latin typeface="+mn-lt"/>
                  <a:ea typeface="+mn-ea"/>
                  <a:cs typeface="+mn-cs"/>
                </a:rPr>
                <a:t>/𝟏𝟎𝟎</a:t>
              </a:r>
              <a:r>
                <a:rPr lang="en-US" sz="1600" b="1">
                  <a:solidFill>
                    <a:schemeClr val="tx1"/>
                  </a:solidFill>
                  <a:effectLst/>
                  <a:latin typeface="+mn-lt"/>
                  <a:ea typeface="+mn-ea"/>
                  <a:cs typeface="+mn-cs"/>
                </a:rPr>
                <a:t> + </a:t>
              </a:r>
              <a:r>
                <a:rPr lang="en-US" sz="1600" b="1" i="0">
                  <a:solidFill>
                    <a:schemeClr val="tx1"/>
                  </a:solidFill>
                  <a:effectLst/>
                  <a:latin typeface="Cambria Math"/>
                  <a:ea typeface="+mn-ea"/>
                  <a:cs typeface="+mn-cs"/>
                </a:rPr>
                <a:t>𝟐𝟐𝟓</a:t>
              </a:r>
              <a:r>
                <a:rPr lang="en-US" sz="1600" b="1" i="0">
                  <a:solidFill>
                    <a:schemeClr val="tx1"/>
                  </a:solidFill>
                  <a:effectLst/>
                  <a:latin typeface="+mn-lt"/>
                  <a:ea typeface="+mn-ea"/>
                  <a:cs typeface="+mn-cs"/>
                </a:rPr>
                <a:t>/𝟏𝟎𝟎</a:t>
              </a:r>
              <a:r>
                <a:rPr lang="en-US" sz="1600" b="1">
                  <a:solidFill>
                    <a:schemeClr val="tx1"/>
                  </a:solidFill>
                  <a:effectLst/>
                  <a:latin typeface="+mn-lt"/>
                  <a:ea typeface="+mn-ea"/>
                  <a:cs typeface="+mn-cs"/>
                </a:rPr>
                <a:t> + </a:t>
              </a:r>
              <a:r>
                <a:rPr lang="en-US" sz="1600" b="1" i="0">
                  <a:solidFill>
                    <a:schemeClr val="tx1"/>
                  </a:solidFill>
                  <a:effectLst/>
                  <a:latin typeface="+mn-lt"/>
                  <a:ea typeface="+mn-ea"/>
                  <a:cs typeface="+mn-cs"/>
                </a:rPr>
                <a:t>(</a:t>
              </a:r>
              <a:r>
                <a:rPr lang="en-US" sz="1600" b="1" i="0">
                  <a:solidFill>
                    <a:schemeClr val="tx1"/>
                  </a:solidFill>
                  <a:effectLst/>
                  <a:latin typeface="Cambria Math"/>
                  <a:ea typeface="+mn-ea"/>
                  <a:cs typeface="+mn-cs"/>
                </a:rPr>
                <a:t>𝟏,𝟐𝟐𝟓</a:t>
              </a:r>
              <a:r>
                <a:rPr lang="en-US" sz="1600" b="1" i="0">
                  <a:solidFill>
                    <a:schemeClr val="tx1"/>
                  </a:solidFill>
                  <a:effectLst/>
                  <a:latin typeface="+mn-lt"/>
                  <a:ea typeface="+mn-ea"/>
                  <a:cs typeface="+mn-cs"/>
                </a:rPr>
                <a:t>)/𝟏𝟎𝟎</a:t>
              </a:r>
              <a:r>
                <a:rPr lang="en-US" sz="1600" b="1">
                  <a:solidFill>
                    <a:schemeClr val="tx1"/>
                  </a:solidFill>
                  <a:effectLst/>
                  <a:latin typeface="+mn-lt"/>
                  <a:ea typeface="+mn-ea"/>
                  <a:cs typeface="+mn-cs"/>
                </a:rPr>
                <a:t>  =  1.0 + 2.25 + 6.25  =  9.5</a:t>
              </a:r>
              <a:endParaRPr lang="en-US" sz="1600" b="1"/>
            </a:p>
          </xdr:txBody>
        </xdr:sp>
      </mc:Fallback>
    </mc:AlternateContent>
    <xdr:clientData/>
  </xdr:oneCellAnchor>
  <xdr:oneCellAnchor>
    <xdr:from>
      <xdr:col>1</xdr:col>
      <xdr:colOff>323851</xdr:colOff>
      <xdr:row>39</xdr:row>
      <xdr:rowOff>228600</xdr:rowOff>
    </xdr:from>
    <xdr:ext cx="3562350" cy="345223"/>
    <mc:AlternateContent xmlns:mc="http://schemas.openxmlformats.org/markup-compatibility/2006" xmlns:a14="http://schemas.microsoft.com/office/drawing/2010/main">
      <mc:Choice Requires="a14">
        <xdr:sp macro="" textlink="">
          <xdr:nvSpPr>
            <xdr:cNvPr id="6" name="TextBox 5"/>
            <xdr:cNvSpPr txBox="1"/>
          </xdr:nvSpPr>
          <xdr:spPr>
            <a:xfrm>
              <a:off x="981076" y="10820400"/>
              <a:ext cx="3562350" cy="3452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r>
                    <a:rPr lang="en-US" sz="1400" b="1" i="1">
                      <a:latin typeface="Cambria Math"/>
                    </a:rPr>
                    <m:t>𝑷</m:t>
                  </m:r>
                  <m:r>
                    <a:rPr lang="en-US" sz="1400" b="1" i="1">
                      <a:latin typeface="Cambria Math"/>
                    </a:rPr>
                    <m:t>−</m:t>
                  </m:r>
                  <m:r>
                    <a:rPr lang="en-US" sz="1400" b="1" i="1">
                      <a:latin typeface="Cambria Math"/>
                    </a:rPr>
                    <m:t>𝑽𝒂𝒍𝒖𝒆</m:t>
                  </m:r>
                  <m:r>
                    <a:rPr lang="en-US" sz="1400" b="1" i="1">
                      <a:latin typeface="Cambria Math"/>
                    </a:rPr>
                    <m:t>=</m:t>
                  </m:r>
                  <m:r>
                    <a:rPr lang="en-US" sz="1400" b="1" i="1">
                      <a:latin typeface="Cambria Math"/>
                    </a:rPr>
                    <m:t>𝑷</m:t>
                  </m:r>
                  <m:d>
                    <m:dPr>
                      <m:ctrlPr>
                        <a:rPr lang="en-US" sz="1400" b="1" i="1">
                          <a:latin typeface="Cambria Math"/>
                        </a:rPr>
                      </m:ctrlPr>
                    </m:dPr>
                    <m:e>
                      <m:sSup>
                        <m:sSupPr>
                          <m:ctrlPr>
                            <a:rPr lang="en-US" sz="1400" b="1" i="1">
                              <a:latin typeface="Cambria Math"/>
                            </a:rPr>
                          </m:ctrlPr>
                        </m:sSupPr>
                        <m:e>
                          <m:r>
                            <a:rPr lang="el-GR" sz="1400" b="1" i="1">
                              <a:latin typeface="Cambria Math"/>
                            </a:rPr>
                            <m:t>𝝌</m:t>
                          </m:r>
                        </m:e>
                        <m:sup>
                          <m:r>
                            <a:rPr lang="en-US" sz="1400" b="1" i="1">
                              <a:latin typeface="Cambria Math"/>
                            </a:rPr>
                            <m:t>𝟐</m:t>
                          </m:r>
                        </m:sup>
                      </m:sSup>
                      <m:r>
                        <a:rPr lang="en-US" sz="1400" b="1" i="1">
                          <a:latin typeface="Cambria Math"/>
                        </a:rPr>
                        <m:t>&gt;</m:t>
                      </m:r>
                      <m:r>
                        <a:rPr lang="en-US" sz="1400" b="1" i="1">
                          <a:latin typeface="Cambria Math"/>
                        </a:rPr>
                        <m:t>𝟗</m:t>
                      </m:r>
                      <m:r>
                        <a:rPr lang="en-US" sz="1400" b="1" i="1">
                          <a:latin typeface="Cambria Math"/>
                        </a:rPr>
                        <m:t>.</m:t>
                      </m:r>
                      <m:r>
                        <a:rPr lang="en-US" sz="1400" b="1" i="1">
                          <a:latin typeface="Cambria Math"/>
                        </a:rPr>
                        <m:t>𝟓</m:t>
                      </m:r>
                    </m:e>
                    <m:e>
                      <m:sSub>
                        <m:sSubPr>
                          <m:ctrlPr>
                            <a:rPr lang="en-US" sz="1400" b="1" i="1">
                              <a:latin typeface="Cambria Math"/>
                            </a:rPr>
                          </m:ctrlPr>
                        </m:sSubPr>
                        <m:e>
                          <m:r>
                            <a:rPr lang="el-GR" sz="1400" b="1" i="1">
                              <a:latin typeface="Cambria Math"/>
                            </a:rPr>
                            <m:t>𝝆</m:t>
                          </m:r>
                        </m:e>
                        <m:sub>
                          <m:r>
                            <a:rPr lang="en-US" sz="1400" b="1" i="1">
                              <a:latin typeface="Cambria Math"/>
                            </a:rPr>
                            <m:t>𝟏</m:t>
                          </m:r>
                        </m:sub>
                      </m:sSub>
                      <m:r>
                        <a:rPr lang="en-US" sz="1400" b="1" i="1">
                          <a:latin typeface="Cambria Math"/>
                        </a:rPr>
                        <m:t>=</m:t>
                      </m:r>
                      <m:sSub>
                        <m:sSubPr>
                          <m:ctrlPr>
                            <a:rPr lang="en-US" sz="1400" b="1" i="1">
                              <a:solidFill>
                                <a:schemeClr val="tx1"/>
                              </a:solidFill>
                              <a:effectLst/>
                              <a:latin typeface="Cambria Math"/>
                              <a:ea typeface="+mn-ea"/>
                              <a:cs typeface="+mn-cs"/>
                            </a:rPr>
                          </m:ctrlPr>
                        </m:sSubPr>
                        <m:e>
                          <m:r>
                            <a:rPr lang="el-GR" sz="1400" b="1" i="1">
                              <a:solidFill>
                                <a:schemeClr val="tx1"/>
                              </a:solidFill>
                              <a:effectLst/>
                              <a:latin typeface="Cambria Math"/>
                              <a:ea typeface="+mn-ea"/>
                              <a:cs typeface="+mn-cs"/>
                            </a:rPr>
                            <m:t>𝝆</m:t>
                          </m:r>
                        </m:e>
                        <m:sub>
                          <m:r>
                            <a:rPr lang="en-US" sz="1400" b="1" i="1">
                              <a:solidFill>
                                <a:schemeClr val="tx1"/>
                              </a:solidFill>
                              <a:effectLst/>
                              <a:latin typeface="Cambria Math"/>
                              <a:ea typeface="+mn-ea"/>
                              <a:cs typeface="+mn-cs"/>
                            </a:rPr>
                            <m:t>𝟐</m:t>
                          </m:r>
                        </m:sub>
                      </m:sSub>
                      <m:sSub>
                        <m:sSubPr>
                          <m:ctrlPr>
                            <a:rPr lang="en-US" sz="1400" b="1" i="1">
                              <a:solidFill>
                                <a:schemeClr val="tx1"/>
                              </a:solidFill>
                              <a:effectLst/>
                              <a:latin typeface="Cambria Math"/>
                              <a:ea typeface="+mn-ea"/>
                              <a:cs typeface="+mn-cs"/>
                            </a:rPr>
                          </m:ctrlPr>
                        </m:sSubPr>
                        <m:e>
                          <m:r>
                            <a:rPr lang="en-US" sz="1400" b="1" i="1">
                              <a:solidFill>
                                <a:schemeClr val="tx1"/>
                              </a:solidFill>
                              <a:effectLst/>
                              <a:latin typeface="Cambria Math"/>
                              <a:ea typeface="+mn-ea"/>
                              <a:cs typeface="+mn-cs"/>
                            </a:rPr>
                            <m:t>=</m:t>
                          </m:r>
                          <m:r>
                            <a:rPr lang="el-GR" sz="1400" b="1" i="1">
                              <a:solidFill>
                                <a:schemeClr val="tx1"/>
                              </a:solidFill>
                              <a:effectLst/>
                              <a:latin typeface="Cambria Math"/>
                              <a:ea typeface="+mn-ea"/>
                              <a:cs typeface="+mn-cs"/>
                            </a:rPr>
                            <m:t>𝝆</m:t>
                          </m:r>
                        </m:e>
                        <m:sub>
                          <m:r>
                            <a:rPr lang="en-US" sz="1400" b="1" i="1">
                              <a:solidFill>
                                <a:schemeClr val="tx1"/>
                              </a:solidFill>
                              <a:effectLst/>
                              <a:latin typeface="Cambria Math"/>
                              <a:ea typeface="+mn-ea"/>
                              <a:cs typeface="+mn-cs"/>
                            </a:rPr>
                            <m:t>𝟑</m:t>
                          </m:r>
                        </m:sub>
                      </m:sSub>
                    </m:e>
                  </m:d>
                </m:oMath>
              </a14:m>
              <a:r>
                <a:rPr lang="en-US" sz="1400" b="1"/>
                <a:t>  = </a:t>
              </a:r>
            </a:p>
          </xdr:txBody>
        </xdr:sp>
      </mc:Choice>
      <mc:Fallback xmlns="">
        <xdr:sp macro="" textlink="">
          <xdr:nvSpPr>
            <xdr:cNvPr id="6" name="TextBox 5"/>
            <xdr:cNvSpPr txBox="1"/>
          </xdr:nvSpPr>
          <xdr:spPr>
            <a:xfrm>
              <a:off x="981076" y="10820400"/>
              <a:ext cx="3562350" cy="3452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i="0">
                  <a:latin typeface="Cambria Math"/>
                </a:rPr>
                <a:t>𝑷−𝑽𝒂𝒍𝒖𝒆=𝑷(</a:t>
              </a:r>
              <a:r>
                <a:rPr lang="el-GR" sz="1400" b="1" i="0">
                  <a:latin typeface="Cambria Math"/>
                </a:rPr>
                <a:t>𝝌</a:t>
              </a:r>
              <a:r>
                <a:rPr lang="en-US" sz="1400" b="1" i="0">
                  <a:latin typeface="Cambria Math"/>
                </a:rPr>
                <a:t>^𝟐&gt;𝟗.𝟓│</a:t>
              </a:r>
              <a:r>
                <a:rPr lang="el-GR" sz="1400" b="1" i="0">
                  <a:latin typeface="Cambria Math"/>
                </a:rPr>
                <a:t>𝝆</a:t>
              </a:r>
              <a:r>
                <a:rPr lang="en-US" sz="1400" b="1" i="0">
                  <a:latin typeface="Cambria Math"/>
                </a:rPr>
                <a:t>_𝟏=</a:t>
              </a:r>
              <a:r>
                <a:rPr lang="el-GR" sz="1400" b="1" i="0">
                  <a:solidFill>
                    <a:schemeClr val="tx1"/>
                  </a:solidFill>
                  <a:effectLst/>
                  <a:latin typeface="+mn-lt"/>
                  <a:ea typeface="+mn-ea"/>
                  <a:cs typeface="+mn-cs"/>
                </a:rPr>
                <a:t>𝝆</a:t>
              </a:r>
              <a:r>
                <a:rPr lang="en-US" sz="1400" b="1" i="0">
                  <a:solidFill>
                    <a:schemeClr val="tx1"/>
                  </a:solidFill>
                  <a:effectLst/>
                  <a:latin typeface="+mn-lt"/>
                  <a:ea typeface="+mn-ea"/>
                  <a:cs typeface="+mn-cs"/>
                </a:rPr>
                <a:t>_</a:t>
              </a:r>
              <a:r>
                <a:rPr lang="en-US" sz="1400" b="1" i="0">
                  <a:solidFill>
                    <a:schemeClr val="tx1"/>
                  </a:solidFill>
                  <a:effectLst/>
                  <a:latin typeface="Cambria Math"/>
                  <a:ea typeface="+mn-ea"/>
                  <a:cs typeface="+mn-cs"/>
                </a:rPr>
                <a:t>𝟐</a:t>
              </a:r>
              <a:r>
                <a:rPr lang="en-US" sz="1400" b="1" i="0">
                  <a:solidFill>
                    <a:schemeClr val="tx1"/>
                  </a:solidFill>
                  <a:effectLst/>
                  <a:latin typeface="+mn-lt"/>
                  <a:ea typeface="+mn-ea"/>
                  <a:cs typeface="+mn-cs"/>
                </a:rPr>
                <a:t> 〖</a:t>
              </a:r>
              <a:r>
                <a:rPr lang="en-US" sz="1400" b="1" i="0">
                  <a:solidFill>
                    <a:schemeClr val="tx1"/>
                  </a:solidFill>
                  <a:effectLst/>
                  <a:latin typeface="Cambria Math"/>
                  <a:ea typeface="+mn-ea"/>
                  <a:cs typeface="+mn-cs"/>
                </a:rPr>
                <a:t>=</a:t>
              </a:r>
              <a:r>
                <a:rPr lang="el-GR" sz="1400" b="1" i="0">
                  <a:solidFill>
                    <a:schemeClr val="tx1"/>
                  </a:solidFill>
                  <a:effectLst/>
                  <a:latin typeface="+mn-lt"/>
                  <a:ea typeface="+mn-ea"/>
                  <a:cs typeface="+mn-cs"/>
                </a:rPr>
                <a:t>𝝆</a:t>
              </a:r>
              <a:r>
                <a:rPr lang="en-US" sz="1400" b="1" i="0">
                  <a:solidFill>
                    <a:schemeClr val="tx1"/>
                  </a:solidFill>
                  <a:effectLst/>
                  <a:latin typeface="+mn-lt"/>
                  <a:ea typeface="+mn-ea"/>
                  <a:cs typeface="+mn-cs"/>
                </a:rPr>
                <a:t>〗_</a:t>
              </a:r>
              <a:r>
                <a:rPr lang="en-US" sz="1400" b="1" i="0">
                  <a:solidFill>
                    <a:schemeClr val="tx1"/>
                  </a:solidFill>
                  <a:effectLst/>
                  <a:latin typeface="Cambria Math"/>
                  <a:ea typeface="+mn-ea"/>
                  <a:cs typeface="+mn-cs"/>
                </a:rPr>
                <a:t>𝟑 )</a:t>
              </a:r>
              <a:r>
                <a:rPr lang="en-US" sz="1400" b="1"/>
                <a:t>  = </a:t>
              </a:r>
            </a:p>
          </xdr:txBody>
        </xdr:sp>
      </mc:Fallback>
    </mc:AlternateContent>
    <xdr:clientData/>
  </xdr:oneCellAnchor>
</xdr:wsDr>
</file>

<file path=xl/drawings/drawing7.xml><?xml version="1.0" encoding="utf-8"?>
<xdr:wsDr xmlns:xdr="http://schemas.openxmlformats.org/drawingml/2006/spreadsheetDrawing" xmlns:a="http://schemas.openxmlformats.org/drawingml/2006/main">
  <xdr:oneCellAnchor>
    <xdr:from>
      <xdr:col>9</xdr:col>
      <xdr:colOff>42862</xdr:colOff>
      <xdr:row>8</xdr:row>
      <xdr:rowOff>161925</xdr:rowOff>
    </xdr:from>
    <xdr:ext cx="914400" cy="374141"/>
    <mc:AlternateContent xmlns:mc="http://schemas.openxmlformats.org/markup-compatibility/2006" xmlns:a14="http://schemas.microsoft.com/office/drawing/2010/main">
      <mc:Choice Requires="a14">
        <xdr:sp macro="" textlink="">
          <xdr:nvSpPr>
            <xdr:cNvPr id="2" name="TextBox 1"/>
            <xdr:cNvSpPr txBox="1"/>
          </xdr:nvSpPr>
          <xdr:spPr>
            <a:xfrm>
              <a:off x="6900862" y="1609725"/>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
                      <a:rPr lang="en-US" sz="1800" b="0" i="1">
                        <a:latin typeface="Cambria Math"/>
                      </a:rPr>
                      <m:t>= </m:t>
                    </m:r>
                    <m:acc>
                      <m:accPr>
                        <m:chr m:val="̂"/>
                        <m:ctrlPr>
                          <a:rPr lang="en-US" sz="1800" b="0" i="1">
                            <a:latin typeface="Cambria Math"/>
                          </a:rPr>
                        </m:ctrlPr>
                      </m:accPr>
                      <m:e>
                        <m:r>
                          <m:rPr>
                            <m:sty m:val="p"/>
                          </m:rPr>
                          <a:rPr lang="el-GR" sz="1800" b="0" i="1">
                            <a:latin typeface="Cambria Math"/>
                          </a:rPr>
                          <m:t>ρ</m:t>
                        </m:r>
                      </m:e>
                    </m:acc>
                    <m:r>
                      <a:rPr lang="en-US" sz="1800" b="0" i="1" baseline="-25000">
                        <a:latin typeface="Cambria Math"/>
                      </a:rPr>
                      <m:t>𝑀</m:t>
                    </m:r>
                    <m:r>
                      <a:rPr lang="en-US" sz="1800" b="0" i="1" baseline="-25000">
                        <a:latin typeface="Cambria Math"/>
                      </a:rPr>
                      <m:t>1</m:t>
                    </m:r>
                  </m:oMath>
                </m:oMathPara>
              </a14:m>
              <a:endParaRPr lang="en-US" sz="1800" baseline="-25000"/>
            </a:p>
          </xdr:txBody>
        </xdr:sp>
      </mc:Choice>
      <mc:Fallback xmlns="">
        <xdr:sp macro="" textlink="">
          <xdr:nvSpPr>
            <xdr:cNvPr id="2" name="TextBox 1"/>
            <xdr:cNvSpPr txBox="1"/>
          </xdr:nvSpPr>
          <xdr:spPr>
            <a:xfrm>
              <a:off x="6900862" y="1609725"/>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800" b="0" i="0">
                  <a:latin typeface="Cambria Math"/>
                </a:rPr>
                <a:t>= </a:t>
              </a:r>
              <a:r>
                <a:rPr lang="el-GR" sz="1800" b="0" i="0">
                  <a:latin typeface="Cambria Math"/>
                </a:rPr>
                <a:t>ρ</a:t>
              </a:r>
              <a:r>
                <a:rPr lang="en-US" sz="1800" b="0" i="0">
                  <a:latin typeface="Cambria Math"/>
                </a:rPr>
                <a:t> ̂</a:t>
              </a:r>
              <a:r>
                <a:rPr lang="en-US" sz="1800" b="0" i="0" baseline="-25000">
                  <a:latin typeface="Cambria Math"/>
                </a:rPr>
                <a:t>𝑀1</a:t>
              </a:r>
              <a:endParaRPr lang="en-US" sz="1800" baseline="-25000"/>
            </a:p>
          </xdr:txBody>
        </xdr:sp>
      </mc:Fallback>
    </mc:AlternateContent>
    <xdr:clientData/>
  </xdr:oneCellAnchor>
  <xdr:oneCellAnchor>
    <xdr:from>
      <xdr:col>10</xdr:col>
      <xdr:colOff>757237</xdr:colOff>
      <xdr:row>8</xdr:row>
      <xdr:rowOff>171450</xdr:rowOff>
    </xdr:from>
    <xdr:ext cx="914400" cy="374141"/>
    <mc:AlternateContent xmlns:mc="http://schemas.openxmlformats.org/markup-compatibility/2006" xmlns:a14="http://schemas.microsoft.com/office/drawing/2010/main">
      <mc:Choice Requires="a14">
        <xdr:sp macro="" textlink="">
          <xdr:nvSpPr>
            <xdr:cNvPr id="3" name="TextBox 2"/>
            <xdr:cNvSpPr txBox="1"/>
          </xdr:nvSpPr>
          <xdr:spPr>
            <a:xfrm>
              <a:off x="8567737" y="1619250"/>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
                      <a:rPr lang="en-US" sz="1800" b="0" i="1">
                        <a:latin typeface="Cambria Math"/>
                      </a:rPr>
                      <m:t>= </m:t>
                    </m:r>
                    <m:acc>
                      <m:accPr>
                        <m:chr m:val="̂"/>
                        <m:ctrlPr>
                          <a:rPr lang="en-US" sz="1800" b="0" i="1">
                            <a:latin typeface="Cambria Math"/>
                          </a:rPr>
                        </m:ctrlPr>
                      </m:accPr>
                      <m:e>
                        <m:r>
                          <m:rPr>
                            <m:sty m:val="p"/>
                          </m:rPr>
                          <a:rPr lang="el-GR" sz="1800" b="0" i="1">
                            <a:latin typeface="Cambria Math"/>
                          </a:rPr>
                          <m:t>ρ</m:t>
                        </m:r>
                      </m:e>
                    </m:acc>
                    <m:r>
                      <a:rPr lang="en-US" sz="1800" b="0" i="1" baseline="-25000">
                        <a:latin typeface="Cambria Math"/>
                      </a:rPr>
                      <m:t>𝐹</m:t>
                    </m:r>
                    <m:r>
                      <a:rPr lang="en-US" sz="1800" b="0" i="1" baseline="-25000">
                        <a:latin typeface="Cambria Math"/>
                      </a:rPr>
                      <m:t>1</m:t>
                    </m:r>
                  </m:oMath>
                </m:oMathPara>
              </a14:m>
              <a:endParaRPr lang="en-US" sz="1800" baseline="-25000"/>
            </a:p>
          </xdr:txBody>
        </xdr:sp>
      </mc:Choice>
      <mc:Fallback xmlns="">
        <xdr:sp macro="" textlink="">
          <xdr:nvSpPr>
            <xdr:cNvPr id="3" name="TextBox 2"/>
            <xdr:cNvSpPr txBox="1"/>
          </xdr:nvSpPr>
          <xdr:spPr>
            <a:xfrm>
              <a:off x="8567737" y="1619250"/>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800" b="0" i="0">
                  <a:latin typeface="Cambria Math"/>
                </a:rPr>
                <a:t>= </a:t>
              </a:r>
              <a:r>
                <a:rPr lang="el-GR" sz="1800" b="0" i="0">
                  <a:latin typeface="Cambria Math"/>
                </a:rPr>
                <a:t>ρ</a:t>
              </a:r>
              <a:r>
                <a:rPr lang="en-US" sz="1800" b="0" i="0">
                  <a:latin typeface="Cambria Math"/>
                </a:rPr>
                <a:t> ̂</a:t>
              </a:r>
              <a:r>
                <a:rPr lang="en-US" sz="1800" b="0" i="0" baseline="-25000">
                  <a:latin typeface="Cambria Math"/>
                </a:rPr>
                <a:t>𝐹1</a:t>
              </a:r>
              <a:endParaRPr lang="en-US" sz="1800" baseline="-25000"/>
            </a:p>
          </xdr:txBody>
        </xdr:sp>
      </mc:Fallback>
    </mc:AlternateContent>
    <xdr:clientData/>
  </xdr:oneCellAnchor>
  <xdr:oneCellAnchor>
    <xdr:from>
      <xdr:col>10</xdr:col>
      <xdr:colOff>738187</xdr:colOff>
      <xdr:row>10</xdr:row>
      <xdr:rowOff>285750</xdr:rowOff>
    </xdr:from>
    <xdr:ext cx="914400" cy="374141"/>
    <mc:AlternateContent xmlns:mc="http://schemas.openxmlformats.org/markup-compatibility/2006" xmlns:a14="http://schemas.microsoft.com/office/drawing/2010/main">
      <mc:Choice Requires="a14">
        <xdr:sp macro="" textlink="">
          <xdr:nvSpPr>
            <xdr:cNvPr id="4" name="TextBox 3"/>
            <xdr:cNvSpPr txBox="1"/>
          </xdr:nvSpPr>
          <xdr:spPr>
            <a:xfrm>
              <a:off x="8501062" y="2228850"/>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
                      <a:rPr lang="en-US" sz="1800" b="0" i="1">
                        <a:latin typeface="Cambria Math"/>
                      </a:rPr>
                      <m:t>= </m:t>
                    </m:r>
                    <m:acc>
                      <m:accPr>
                        <m:chr m:val="̂"/>
                        <m:ctrlPr>
                          <a:rPr lang="en-US" sz="1800" b="0" i="1">
                            <a:latin typeface="Cambria Math"/>
                          </a:rPr>
                        </m:ctrlPr>
                      </m:accPr>
                      <m:e>
                        <m:r>
                          <m:rPr>
                            <m:sty m:val="p"/>
                          </m:rPr>
                          <a:rPr lang="el-GR" sz="1800" b="0" i="1">
                            <a:latin typeface="Cambria Math"/>
                          </a:rPr>
                          <m:t>ρ</m:t>
                        </m:r>
                      </m:e>
                    </m:acc>
                    <m:r>
                      <a:rPr lang="en-US" sz="1800" b="0" i="1" baseline="-25000">
                        <a:latin typeface="Cambria Math"/>
                      </a:rPr>
                      <m:t>𝐹</m:t>
                    </m:r>
                    <m:r>
                      <a:rPr lang="en-US" sz="1800" b="0" i="1" baseline="-25000">
                        <a:latin typeface="Cambria Math"/>
                      </a:rPr>
                      <m:t>3</m:t>
                    </m:r>
                  </m:oMath>
                </m:oMathPara>
              </a14:m>
              <a:endParaRPr lang="en-US" sz="1800" baseline="-25000"/>
            </a:p>
          </xdr:txBody>
        </xdr:sp>
      </mc:Choice>
      <mc:Fallback xmlns="">
        <xdr:sp macro="" textlink="">
          <xdr:nvSpPr>
            <xdr:cNvPr id="4" name="TextBox 3"/>
            <xdr:cNvSpPr txBox="1"/>
          </xdr:nvSpPr>
          <xdr:spPr>
            <a:xfrm>
              <a:off x="8501062" y="2228850"/>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800" b="0" i="0">
                  <a:latin typeface="Cambria Math"/>
                </a:rPr>
                <a:t>= </a:t>
              </a:r>
              <a:r>
                <a:rPr lang="el-GR" sz="1800" b="0" i="0">
                  <a:latin typeface="Cambria Math"/>
                </a:rPr>
                <a:t>ρ</a:t>
              </a:r>
              <a:r>
                <a:rPr lang="en-US" sz="1800" b="0" i="0">
                  <a:latin typeface="Cambria Math"/>
                </a:rPr>
                <a:t> ̂</a:t>
              </a:r>
              <a:r>
                <a:rPr lang="en-US" sz="1800" b="0" i="0" baseline="-25000">
                  <a:latin typeface="Cambria Math"/>
                </a:rPr>
                <a:t>𝐹3</a:t>
              </a:r>
              <a:endParaRPr lang="en-US" sz="1800" baseline="-25000"/>
            </a:p>
          </xdr:txBody>
        </xdr:sp>
      </mc:Fallback>
    </mc:AlternateContent>
    <xdr:clientData/>
  </xdr:oneCellAnchor>
  <xdr:oneCellAnchor>
    <xdr:from>
      <xdr:col>9</xdr:col>
      <xdr:colOff>14287</xdr:colOff>
      <xdr:row>9</xdr:row>
      <xdr:rowOff>285750</xdr:rowOff>
    </xdr:from>
    <xdr:ext cx="914400" cy="374141"/>
    <mc:AlternateContent xmlns:mc="http://schemas.openxmlformats.org/markup-compatibility/2006" xmlns:a14="http://schemas.microsoft.com/office/drawing/2010/main">
      <mc:Choice Requires="a14">
        <xdr:sp macro="" textlink="">
          <xdr:nvSpPr>
            <xdr:cNvPr id="5" name="TextBox 4"/>
            <xdr:cNvSpPr txBox="1"/>
          </xdr:nvSpPr>
          <xdr:spPr>
            <a:xfrm>
              <a:off x="6872287" y="1933575"/>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
                      <a:rPr lang="en-US" sz="1800" b="0" i="1">
                        <a:latin typeface="Cambria Math"/>
                      </a:rPr>
                      <m:t>= </m:t>
                    </m:r>
                    <m:acc>
                      <m:accPr>
                        <m:chr m:val="̂"/>
                        <m:ctrlPr>
                          <a:rPr lang="en-US" sz="1800" b="0" i="1">
                            <a:latin typeface="Cambria Math"/>
                          </a:rPr>
                        </m:ctrlPr>
                      </m:accPr>
                      <m:e>
                        <m:r>
                          <m:rPr>
                            <m:sty m:val="p"/>
                          </m:rPr>
                          <a:rPr lang="el-GR" sz="1800" b="0" i="1">
                            <a:latin typeface="Cambria Math"/>
                          </a:rPr>
                          <m:t>ρ</m:t>
                        </m:r>
                      </m:e>
                    </m:acc>
                    <m:r>
                      <a:rPr lang="en-US" sz="1800" b="0" i="1" baseline="-25000">
                        <a:latin typeface="Cambria Math"/>
                      </a:rPr>
                      <m:t>𝑀</m:t>
                    </m:r>
                    <m:r>
                      <a:rPr lang="en-US" sz="1800" b="0" i="1" baseline="-25000">
                        <a:latin typeface="Cambria Math"/>
                      </a:rPr>
                      <m:t>2</m:t>
                    </m:r>
                  </m:oMath>
                </m:oMathPara>
              </a14:m>
              <a:endParaRPr lang="en-US" sz="1800" baseline="-25000"/>
            </a:p>
          </xdr:txBody>
        </xdr:sp>
      </mc:Choice>
      <mc:Fallback xmlns="">
        <xdr:sp macro="" textlink="">
          <xdr:nvSpPr>
            <xdr:cNvPr id="5" name="TextBox 4"/>
            <xdr:cNvSpPr txBox="1"/>
          </xdr:nvSpPr>
          <xdr:spPr>
            <a:xfrm>
              <a:off x="6872287" y="1933575"/>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800" b="0" i="0">
                  <a:latin typeface="Cambria Math"/>
                </a:rPr>
                <a:t>= </a:t>
              </a:r>
              <a:r>
                <a:rPr lang="el-GR" sz="1800" b="0" i="0">
                  <a:latin typeface="Cambria Math"/>
                </a:rPr>
                <a:t>ρ</a:t>
              </a:r>
              <a:r>
                <a:rPr lang="en-US" sz="1800" b="0" i="0">
                  <a:latin typeface="Cambria Math"/>
                </a:rPr>
                <a:t> ̂</a:t>
              </a:r>
              <a:r>
                <a:rPr lang="en-US" sz="1800" b="0" i="0" baseline="-25000">
                  <a:latin typeface="Cambria Math"/>
                </a:rPr>
                <a:t>𝑀2</a:t>
              </a:r>
              <a:endParaRPr lang="en-US" sz="1800" baseline="-25000"/>
            </a:p>
          </xdr:txBody>
        </xdr:sp>
      </mc:Fallback>
    </mc:AlternateContent>
    <xdr:clientData/>
  </xdr:oneCellAnchor>
  <xdr:oneCellAnchor>
    <xdr:from>
      <xdr:col>10</xdr:col>
      <xdr:colOff>766762</xdr:colOff>
      <xdr:row>9</xdr:row>
      <xdr:rowOff>285750</xdr:rowOff>
    </xdr:from>
    <xdr:ext cx="914400" cy="374141"/>
    <mc:AlternateContent xmlns:mc="http://schemas.openxmlformats.org/markup-compatibility/2006" xmlns:a14="http://schemas.microsoft.com/office/drawing/2010/main">
      <mc:Choice Requires="a14">
        <xdr:sp macro="" textlink="">
          <xdr:nvSpPr>
            <xdr:cNvPr id="6" name="TextBox 5"/>
            <xdr:cNvSpPr txBox="1"/>
          </xdr:nvSpPr>
          <xdr:spPr>
            <a:xfrm>
              <a:off x="8529637" y="1933575"/>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
                      <a:rPr lang="en-US" sz="1800" b="0" i="1">
                        <a:latin typeface="Cambria Math"/>
                      </a:rPr>
                      <m:t>= </m:t>
                    </m:r>
                    <m:acc>
                      <m:accPr>
                        <m:chr m:val="̂"/>
                        <m:ctrlPr>
                          <a:rPr lang="en-US" sz="1800" b="0" i="1">
                            <a:latin typeface="Cambria Math"/>
                          </a:rPr>
                        </m:ctrlPr>
                      </m:accPr>
                      <m:e>
                        <m:r>
                          <m:rPr>
                            <m:sty m:val="p"/>
                          </m:rPr>
                          <a:rPr lang="el-GR" sz="1800" b="0" i="1">
                            <a:latin typeface="Cambria Math"/>
                          </a:rPr>
                          <m:t>ρ</m:t>
                        </m:r>
                      </m:e>
                    </m:acc>
                    <m:r>
                      <a:rPr lang="en-US" sz="1800" b="0" i="1" baseline="-25000">
                        <a:latin typeface="Cambria Math"/>
                      </a:rPr>
                      <m:t>𝐹</m:t>
                    </m:r>
                    <m:r>
                      <a:rPr lang="en-US" sz="1800" b="0" i="1" baseline="-25000">
                        <a:latin typeface="Cambria Math"/>
                      </a:rPr>
                      <m:t>2</m:t>
                    </m:r>
                  </m:oMath>
                </m:oMathPara>
              </a14:m>
              <a:endParaRPr lang="en-US" sz="1800" baseline="-25000"/>
            </a:p>
          </xdr:txBody>
        </xdr:sp>
      </mc:Choice>
      <mc:Fallback xmlns="">
        <xdr:sp macro="" textlink="">
          <xdr:nvSpPr>
            <xdr:cNvPr id="6" name="TextBox 5"/>
            <xdr:cNvSpPr txBox="1"/>
          </xdr:nvSpPr>
          <xdr:spPr>
            <a:xfrm>
              <a:off x="8529637" y="1933575"/>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800" b="0" i="0">
                  <a:latin typeface="Cambria Math"/>
                </a:rPr>
                <a:t>= </a:t>
              </a:r>
              <a:r>
                <a:rPr lang="el-GR" sz="1800" b="0" i="0">
                  <a:latin typeface="Cambria Math"/>
                </a:rPr>
                <a:t>ρ</a:t>
              </a:r>
              <a:r>
                <a:rPr lang="en-US" sz="1800" b="0" i="0">
                  <a:latin typeface="Cambria Math"/>
                </a:rPr>
                <a:t> ̂</a:t>
              </a:r>
              <a:r>
                <a:rPr lang="en-US" sz="1800" b="0" i="0" baseline="-25000">
                  <a:latin typeface="Cambria Math"/>
                </a:rPr>
                <a:t>𝐹2</a:t>
              </a:r>
              <a:endParaRPr lang="en-US" sz="1800" baseline="-25000"/>
            </a:p>
          </xdr:txBody>
        </xdr:sp>
      </mc:Fallback>
    </mc:AlternateContent>
    <xdr:clientData/>
  </xdr:oneCellAnchor>
  <xdr:oneCellAnchor>
    <xdr:from>
      <xdr:col>9</xdr:col>
      <xdr:colOff>33337</xdr:colOff>
      <xdr:row>11</xdr:row>
      <xdr:rowOff>0</xdr:rowOff>
    </xdr:from>
    <xdr:ext cx="914400" cy="374141"/>
    <mc:AlternateContent xmlns:mc="http://schemas.openxmlformats.org/markup-compatibility/2006" xmlns:a14="http://schemas.microsoft.com/office/drawing/2010/main">
      <mc:Choice Requires="a14">
        <xdr:sp macro="" textlink="">
          <xdr:nvSpPr>
            <xdr:cNvPr id="7" name="TextBox 6"/>
            <xdr:cNvSpPr txBox="1"/>
          </xdr:nvSpPr>
          <xdr:spPr>
            <a:xfrm>
              <a:off x="6891337" y="2238375"/>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
                      <a:rPr lang="en-US" sz="1800" b="0" i="1">
                        <a:latin typeface="Cambria Math"/>
                      </a:rPr>
                      <m:t>= </m:t>
                    </m:r>
                    <m:acc>
                      <m:accPr>
                        <m:chr m:val="̂"/>
                        <m:ctrlPr>
                          <a:rPr lang="en-US" sz="1800" b="0" i="1">
                            <a:latin typeface="Cambria Math"/>
                          </a:rPr>
                        </m:ctrlPr>
                      </m:accPr>
                      <m:e>
                        <m:r>
                          <m:rPr>
                            <m:sty m:val="p"/>
                          </m:rPr>
                          <a:rPr lang="el-GR" sz="1800" b="0" i="1">
                            <a:latin typeface="Cambria Math"/>
                          </a:rPr>
                          <m:t>ρ</m:t>
                        </m:r>
                      </m:e>
                    </m:acc>
                    <m:r>
                      <a:rPr lang="en-US" sz="1800" b="0" i="1" baseline="-25000">
                        <a:latin typeface="Cambria Math"/>
                      </a:rPr>
                      <m:t>𝑀</m:t>
                    </m:r>
                    <m:r>
                      <a:rPr lang="en-US" sz="1800" b="0" i="1" baseline="-25000">
                        <a:latin typeface="Cambria Math"/>
                      </a:rPr>
                      <m:t>3</m:t>
                    </m:r>
                  </m:oMath>
                </m:oMathPara>
              </a14:m>
              <a:endParaRPr lang="en-US" sz="1800" baseline="-25000"/>
            </a:p>
          </xdr:txBody>
        </xdr:sp>
      </mc:Choice>
      <mc:Fallback xmlns="">
        <xdr:sp macro="" textlink="">
          <xdr:nvSpPr>
            <xdr:cNvPr id="7" name="TextBox 6"/>
            <xdr:cNvSpPr txBox="1"/>
          </xdr:nvSpPr>
          <xdr:spPr>
            <a:xfrm>
              <a:off x="6891337" y="2238375"/>
              <a:ext cx="9144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800" b="0" i="0">
                  <a:latin typeface="Cambria Math"/>
                </a:rPr>
                <a:t>= </a:t>
              </a:r>
              <a:r>
                <a:rPr lang="el-GR" sz="1800" b="0" i="0">
                  <a:latin typeface="Cambria Math"/>
                </a:rPr>
                <a:t>ρ</a:t>
              </a:r>
              <a:r>
                <a:rPr lang="en-US" sz="1800" b="0" i="0">
                  <a:latin typeface="Cambria Math"/>
                </a:rPr>
                <a:t> ̂</a:t>
              </a:r>
              <a:r>
                <a:rPr lang="en-US" sz="1800" b="0" i="0" baseline="-25000">
                  <a:latin typeface="Cambria Math"/>
                </a:rPr>
                <a:t>𝑀3</a:t>
              </a:r>
              <a:endParaRPr lang="en-US" sz="1800" baseline="-25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youtube.com/watch?v=b-JsrKLGZw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showGridLines="0" showRowColHeaders="0" tabSelected="1" showRuler="0" view="pageLayout" zoomScaleNormal="110" zoomScaleSheetLayoutView="100" workbookViewId="0">
      <selection activeCell="A65" sqref="A65"/>
    </sheetView>
  </sheetViews>
  <sheetFormatPr defaultRowHeight="15" x14ac:dyDescent="0.25"/>
  <cols>
    <col min="1" max="1" width="12.28515625" style="49" customWidth="1"/>
    <col min="2" max="2" width="11.140625" style="49" customWidth="1"/>
    <col min="3" max="3" width="13.42578125" style="49" customWidth="1"/>
    <col min="4" max="4" width="9.140625" style="49"/>
    <col min="5" max="5" width="10.5703125" style="49" customWidth="1"/>
    <col min="6" max="6" width="12.5703125" style="49" bestFit="1" customWidth="1"/>
    <col min="7" max="7" width="10.7109375" style="49" customWidth="1"/>
    <col min="8" max="13" width="9.140625" style="49"/>
    <col min="14" max="14" width="11.42578125" style="49" customWidth="1"/>
    <col min="15" max="17" width="9.140625" style="49"/>
    <col min="18" max="18" width="29.140625" style="49" customWidth="1"/>
    <col min="19" max="16384" width="9.140625" style="49"/>
  </cols>
  <sheetData>
    <row r="1" spans="1:26" ht="15.75" x14ac:dyDescent="0.25">
      <c r="A1" s="45" t="s">
        <v>183</v>
      </c>
      <c r="B1" s="46"/>
      <c r="C1" s="46"/>
      <c r="D1" s="46"/>
      <c r="E1" s="46"/>
      <c r="F1" s="46"/>
      <c r="G1" s="30" t="s">
        <v>36</v>
      </c>
      <c r="H1" s="47" t="s">
        <v>37</v>
      </c>
      <c r="I1" s="48"/>
      <c r="J1" s="48"/>
      <c r="K1" s="48"/>
      <c r="L1" s="48"/>
    </row>
    <row r="2" spans="1:26" ht="21" x14ac:dyDescent="0.35">
      <c r="A2" s="50" t="s">
        <v>31</v>
      </c>
      <c r="B2" s="50"/>
      <c r="C2" s="50"/>
      <c r="D2" s="50"/>
      <c r="E2" s="50"/>
      <c r="F2" s="50"/>
      <c r="G2" s="50"/>
      <c r="H2" s="50"/>
      <c r="I2" s="50"/>
      <c r="J2" s="50"/>
      <c r="K2" s="50"/>
      <c r="L2" s="50"/>
      <c r="N2" s="51"/>
      <c r="O2" s="51"/>
      <c r="P2" s="51"/>
      <c r="Q2" s="51"/>
      <c r="R2" s="51"/>
      <c r="S2" s="51"/>
      <c r="T2" s="51"/>
      <c r="U2" s="51"/>
      <c r="V2" s="51"/>
      <c r="W2" s="52"/>
      <c r="X2" s="52"/>
      <c r="Y2" s="52"/>
      <c r="Z2" s="52"/>
    </row>
    <row r="3" spans="1:26" ht="17.25" customHeight="1" x14ac:dyDescent="0.45">
      <c r="A3" s="50" t="s">
        <v>144</v>
      </c>
      <c r="B3" s="48"/>
      <c r="C3" s="50" t="s">
        <v>162</v>
      </c>
      <c r="D3" s="48"/>
      <c r="E3" s="50" t="s">
        <v>163</v>
      </c>
      <c r="F3" s="50"/>
      <c r="G3" s="50" t="s">
        <v>25</v>
      </c>
      <c r="H3" s="50"/>
      <c r="I3" s="50" t="s">
        <v>122</v>
      </c>
      <c r="J3" s="50"/>
      <c r="K3" s="48"/>
      <c r="L3" s="48"/>
      <c r="N3" s="51"/>
      <c r="O3" s="51"/>
      <c r="P3" s="51"/>
      <c r="Q3" s="51"/>
      <c r="R3" s="51"/>
      <c r="S3" s="51"/>
      <c r="T3" s="51"/>
      <c r="U3" s="51"/>
      <c r="V3" s="51"/>
      <c r="W3" s="52"/>
      <c r="X3" s="52"/>
      <c r="Y3" s="52"/>
      <c r="Z3" s="52"/>
    </row>
    <row r="4" spans="1:26" ht="17.25" customHeight="1" x14ac:dyDescent="0.35">
      <c r="A4" s="50"/>
      <c r="B4" s="50"/>
      <c r="C4" s="50" t="s">
        <v>16</v>
      </c>
      <c r="D4" s="50"/>
      <c r="E4" s="53" t="s">
        <v>123</v>
      </c>
      <c r="F4" s="50"/>
      <c r="G4" s="50"/>
      <c r="H4" s="50"/>
      <c r="I4" s="50"/>
      <c r="J4" s="50"/>
      <c r="K4" s="50"/>
      <c r="L4" s="50"/>
      <c r="N4" s="51"/>
      <c r="O4" s="51"/>
      <c r="P4" s="51"/>
      <c r="Q4" s="51"/>
      <c r="R4" s="51"/>
      <c r="S4" s="51"/>
      <c r="T4" s="51"/>
      <c r="U4" s="51"/>
      <c r="V4" s="51"/>
      <c r="W4" s="52"/>
      <c r="X4" s="52"/>
      <c r="Y4" s="52"/>
      <c r="Z4" s="52"/>
    </row>
    <row r="5" spans="1:26" ht="21" x14ac:dyDescent="0.35">
      <c r="A5" s="48"/>
      <c r="B5" s="50"/>
      <c r="C5" s="50" t="s">
        <v>26</v>
      </c>
      <c r="D5" s="50"/>
      <c r="E5" s="53" t="s">
        <v>136</v>
      </c>
      <c r="F5" s="50"/>
      <c r="G5" s="50"/>
      <c r="H5" s="50"/>
      <c r="I5" s="50"/>
      <c r="J5" s="50"/>
      <c r="K5" s="50"/>
      <c r="L5" s="50"/>
      <c r="N5" s="51"/>
      <c r="O5" s="51"/>
      <c r="P5" s="51"/>
      <c r="Q5" s="51"/>
      <c r="R5" s="51"/>
      <c r="S5" s="51"/>
      <c r="T5" s="51"/>
      <c r="U5" s="51"/>
      <c r="V5" s="51"/>
      <c r="W5" s="52"/>
      <c r="X5" s="52"/>
      <c r="Y5" s="52"/>
      <c r="Z5" s="52"/>
    </row>
    <row r="6" spans="1:26" ht="21" x14ac:dyDescent="0.35">
      <c r="A6" s="50" t="s">
        <v>48</v>
      </c>
      <c r="B6" s="50"/>
      <c r="C6" s="50"/>
      <c r="D6" s="50"/>
      <c r="E6" s="53"/>
      <c r="F6" s="50"/>
      <c r="G6" s="50"/>
      <c r="H6" s="50"/>
      <c r="I6" s="50"/>
      <c r="J6" s="50"/>
      <c r="K6" s="50"/>
      <c r="L6" s="50"/>
      <c r="N6" s="51"/>
      <c r="O6" s="51"/>
      <c r="P6" s="51"/>
      <c r="Q6" s="51"/>
      <c r="R6" s="51"/>
      <c r="S6" s="51"/>
      <c r="T6" s="51"/>
      <c r="U6" s="51"/>
      <c r="V6" s="51"/>
      <c r="W6" s="52"/>
      <c r="X6" s="52"/>
      <c r="Y6" s="52"/>
      <c r="Z6" s="52"/>
    </row>
    <row r="7" spans="1:26" ht="21" x14ac:dyDescent="0.35">
      <c r="A7" s="90" t="s">
        <v>49</v>
      </c>
      <c r="B7" s="90"/>
      <c r="C7" s="90"/>
      <c r="D7" s="90"/>
      <c r="E7" s="90"/>
      <c r="F7" s="90"/>
      <c r="G7" s="90"/>
      <c r="H7" s="90"/>
      <c r="I7" s="90"/>
      <c r="J7" s="90"/>
      <c r="K7" s="90"/>
      <c r="L7" s="90"/>
      <c r="N7" s="51"/>
      <c r="O7" s="51"/>
      <c r="P7" s="51"/>
      <c r="Q7" s="51"/>
      <c r="R7" s="51"/>
      <c r="S7" s="51"/>
      <c r="T7" s="51"/>
      <c r="U7" s="51"/>
      <c r="V7" s="51"/>
      <c r="W7" s="52"/>
      <c r="X7" s="52"/>
      <c r="Y7" s="52"/>
      <c r="Z7" s="52"/>
    </row>
    <row r="8" spans="1:26" ht="21" x14ac:dyDescent="0.35">
      <c r="A8" s="49" t="s">
        <v>1</v>
      </c>
      <c r="G8" s="31" t="s">
        <v>36</v>
      </c>
      <c r="H8" s="55" t="s">
        <v>171</v>
      </c>
      <c r="J8" s="56"/>
      <c r="K8" s="56"/>
      <c r="L8" s="56"/>
      <c r="N8" s="51"/>
      <c r="O8" s="51"/>
      <c r="P8" s="51"/>
      <c r="Q8" s="51"/>
      <c r="R8" s="51"/>
      <c r="S8" s="51"/>
      <c r="T8" s="51"/>
      <c r="U8" s="51"/>
      <c r="V8" s="51"/>
      <c r="W8" s="52"/>
      <c r="X8" s="52"/>
      <c r="Y8" s="52"/>
      <c r="Z8" s="52"/>
    </row>
    <row r="9" spans="1:26" ht="21" x14ac:dyDescent="0.35">
      <c r="B9" s="57" t="s">
        <v>124</v>
      </c>
      <c r="C9" s="57"/>
      <c r="D9" s="57"/>
      <c r="E9" s="57"/>
      <c r="F9" s="57"/>
      <c r="G9" s="57"/>
      <c r="H9" s="57"/>
      <c r="I9" s="57"/>
      <c r="J9" s="56"/>
      <c r="K9" s="56"/>
      <c r="L9" s="56"/>
      <c r="N9" s="51"/>
      <c r="O9" s="51"/>
      <c r="P9" s="51"/>
      <c r="Q9" s="51"/>
      <c r="R9" s="51"/>
      <c r="S9" s="51"/>
      <c r="T9" s="51"/>
      <c r="U9" s="51"/>
      <c r="V9" s="51"/>
      <c r="W9" s="52"/>
      <c r="X9" s="52"/>
      <c r="Y9" s="52"/>
      <c r="Z9" s="52"/>
    </row>
    <row r="10" spans="1:26" ht="21" x14ac:dyDescent="0.35">
      <c r="B10" s="57" t="s">
        <v>145</v>
      </c>
      <c r="C10" s="57"/>
      <c r="D10" s="57"/>
      <c r="E10" s="57"/>
      <c r="F10" s="57"/>
      <c r="G10" s="57"/>
      <c r="H10" s="57"/>
      <c r="I10" s="57"/>
      <c r="J10" s="56"/>
      <c r="K10" s="56"/>
      <c r="L10" s="56"/>
      <c r="N10" s="51"/>
      <c r="O10" s="51"/>
      <c r="P10" s="51"/>
      <c r="Q10" s="51"/>
      <c r="R10" s="51"/>
      <c r="S10" s="51"/>
      <c r="T10" s="51"/>
      <c r="U10" s="51"/>
      <c r="V10" s="51"/>
      <c r="W10" s="52"/>
      <c r="X10" s="52"/>
      <c r="Y10" s="52"/>
      <c r="Z10" s="52"/>
    </row>
    <row r="11" spans="1:26" x14ac:dyDescent="0.25">
      <c r="C11" s="52"/>
      <c r="D11" s="52"/>
      <c r="E11" s="52"/>
      <c r="F11" s="52"/>
      <c r="G11" s="52"/>
      <c r="H11" s="52"/>
      <c r="I11" s="52"/>
      <c r="J11" s="52"/>
      <c r="N11" s="52"/>
      <c r="O11" s="52"/>
      <c r="P11" s="52"/>
      <c r="Q11" s="52"/>
      <c r="R11" s="52"/>
      <c r="S11" s="52"/>
      <c r="T11" s="52"/>
      <c r="U11" s="52"/>
      <c r="V11" s="52"/>
      <c r="W11" s="52"/>
      <c r="X11" s="52"/>
      <c r="Y11" s="52"/>
      <c r="Z11" s="52"/>
    </row>
    <row r="12" spans="1:26" ht="15.75" x14ac:dyDescent="0.25">
      <c r="B12" s="57" t="s">
        <v>11</v>
      </c>
      <c r="C12" s="57"/>
      <c r="D12" s="57"/>
      <c r="E12" s="57"/>
      <c r="F12" s="52"/>
      <c r="G12" s="52"/>
      <c r="I12" s="52"/>
      <c r="J12" s="52"/>
      <c r="N12" s="52"/>
      <c r="O12" s="52"/>
      <c r="P12" s="52"/>
      <c r="Q12" s="52"/>
      <c r="R12" s="52"/>
      <c r="S12" s="52"/>
      <c r="T12" s="52"/>
      <c r="U12" s="52"/>
      <c r="V12" s="52"/>
      <c r="W12" s="52"/>
      <c r="X12" s="52"/>
      <c r="Y12" s="52"/>
      <c r="Z12" s="52"/>
    </row>
    <row r="13" spans="1:26" ht="26.25" x14ac:dyDescent="0.45">
      <c r="C13" s="52"/>
      <c r="D13" s="58" t="s">
        <v>174</v>
      </c>
      <c r="F13" s="52"/>
      <c r="H13" s="52"/>
      <c r="J13" s="52"/>
      <c r="K13" s="57"/>
      <c r="L13" s="57"/>
      <c r="N13" s="52"/>
      <c r="O13" s="52"/>
      <c r="P13" s="52"/>
      <c r="Q13" s="52"/>
      <c r="R13" s="52"/>
      <c r="S13" s="52"/>
      <c r="T13" s="52"/>
      <c r="U13" s="52"/>
      <c r="V13" s="52"/>
      <c r="W13" s="52"/>
      <c r="X13" s="52"/>
      <c r="Y13" s="52"/>
      <c r="Z13" s="52"/>
    </row>
    <row r="14" spans="1:26" ht="26.25" x14ac:dyDescent="0.45">
      <c r="B14" s="52"/>
      <c r="C14" s="52"/>
      <c r="D14" s="58" t="s">
        <v>120</v>
      </c>
      <c r="E14" s="58"/>
      <c r="F14" s="52"/>
      <c r="H14" s="52"/>
      <c r="J14" s="52"/>
      <c r="K14" s="52"/>
      <c r="L14" s="52"/>
      <c r="Z14" s="52"/>
    </row>
    <row r="15" spans="1:26" ht="26.25" x14ac:dyDescent="0.45">
      <c r="B15" s="52"/>
      <c r="C15" s="52"/>
      <c r="D15" s="58" t="s">
        <v>121</v>
      </c>
      <c r="E15" s="58"/>
      <c r="F15" s="52"/>
      <c r="H15" s="52"/>
      <c r="J15" s="52"/>
      <c r="K15" s="52"/>
      <c r="L15" s="52"/>
      <c r="Z15" s="52"/>
    </row>
    <row r="16" spans="1:26" ht="23.25" x14ac:dyDescent="0.35">
      <c r="B16" s="52"/>
      <c r="C16" s="52"/>
      <c r="D16" s="56" t="s">
        <v>137</v>
      </c>
      <c r="E16" s="58"/>
      <c r="F16" s="52"/>
      <c r="H16" s="52"/>
      <c r="J16" s="52"/>
      <c r="K16" s="52"/>
      <c r="L16" s="52"/>
      <c r="Z16" s="52"/>
    </row>
    <row r="17" spans="1:26" ht="17.25" customHeight="1" x14ac:dyDescent="0.35">
      <c r="B17" s="52"/>
      <c r="C17" s="52"/>
      <c r="D17" s="56" t="s">
        <v>146</v>
      </c>
      <c r="E17" s="58"/>
      <c r="F17" s="52"/>
      <c r="H17" s="52"/>
      <c r="J17" s="52"/>
      <c r="K17" s="52"/>
      <c r="L17" s="52"/>
      <c r="Z17" s="52"/>
    </row>
    <row r="18" spans="1:26" ht="3.75" customHeight="1" x14ac:dyDescent="0.35">
      <c r="B18" s="52"/>
      <c r="C18" s="52"/>
      <c r="D18" s="56"/>
      <c r="E18" s="58"/>
      <c r="F18" s="52"/>
      <c r="H18" s="52"/>
      <c r="J18" s="52"/>
      <c r="K18" s="52"/>
      <c r="L18" s="52"/>
      <c r="Z18" s="52"/>
    </row>
    <row r="19" spans="1:26" ht="24.75" customHeight="1" x14ac:dyDescent="0.35">
      <c r="B19" s="52"/>
      <c r="C19" s="52"/>
      <c r="E19" s="52"/>
      <c r="F19" s="58"/>
      <c r="G19" s="52"/>
      <c r="I19" s="52"/>
      <c r="J19" s="52"/>
      <c r="K19" s="52"/>
      <c r="L19" s="52"/>
      <c r="Z19" s="52"/>
    </row>
    <row r="20" spans="1:26" ht="15.75" customHeight="1" x14ac:dyDescent="0.3">
      <c r="A20" s="59" t="s">
        <v>0</v>
      </c>
      <c r="D20" s="60" t="s">
        <v>38</v>
      </c>
      <c r="G20" s="31" t="s">
        <v>36</v>
      </c>
      <c r="H20" s="55" t="s">
        <v>172</v>
      </c>
      <c r="N20" s="61"/>
      <c r="O20" s="52"/>
      <c r="P20" s="52"/>
      <c r="Q20" s="52"/>
      <c r="R20" s="52"/>
      <c r="S20" s="52"/>
      <c r="T20" s="52"/>
      <c r="U20" s="52"/>
      <c r="V20" s="52"/>
      <c r="W20" s="52"/>
      <c r="X20" s="52"/>
      <c r="Y20" s="52"/>
      <c r="Z20" s="52"/>
    </row>
    <row r="21" spans="1:26" ht="12" customHeight="1" x14ac:dyDescent="0.25">
      <c r="H21" s="52"/>
      <c r="N21" s="61"/>
      <c r="O21" s="52"/>
      <c r="P21" s="52"/>
      <c r="Q21" s="52"/>
      <c r="R21" s="52"/>
      <c r="S21" s="52"/>
      <c r="T21" s="52"/>
      <c r="U21" s="52"/>
      <c r="V21" s="52"/>
      <c r="W21" s="52"/>
      <c r="X21" s="52"/>
      <c r="Y21" s="52"/>
      <c r="Z21" s="52"/>
    </row>
    <row r="22" spans="1:26" ht="15.75" x14ac:dyDescent="0.25">
      <c r="A22" s="57"/>
      <c r="B22" s="57" t="s">
        <v>12</v>
      </c>
      <c r="C22" s="57"/>
      <c r="D22" s="57"/>
      <c r="E22" s="57"/>
      <c r="F22" s="57"/>
      <c r="G22" s="57"/>
      <c r="H22" s="57"/>
      <c r="I22" s="57"/>
      <c r="N22" s="52"/>
      <c r="O22" s="52"/>
      <c r="P22" s="52"/>
      <c r="Q22" s="52"/>
      <c r="R22" s="52"/>
      <c r="S22" s="52"/>
      <c r="T22" s="52"/>
      <c r="U22" s="52"/>
      <c r="V22" s="52"/>
      <c r="W22" s="52"/>
      <c r="X22" s="52"/>
      <c r="Y22" s="52"/>
      <c r="Z22" s="52"/>
    </row>
    <row r="23" spans="1:26" ht="15.75" x14ac:dyDescent="0.25">
      <c r="A23" s="57"/>
      <c r="B23" s="57" t="s">
        <v>13</v>
      </c>
      <c r="C23" s="57"/>
      <c r="D23" s="57"/>
      <c r="E23" s="57"/>
      <c r="F23" s="57"/>
      <c r="G23" s="57"/>
      <c r="H23" s="57"/>
      <c r="I23" s="57"/>
    </row>
    <row r="24" spans="1:26" ht="21" x14ac:dyDescent="0.35">
      <c r="A24" s="57"/>
      <c r="B24" s="57"/>
      <c r="C24" s="57"/>
      <c r="D24" s="57"/>
      <c r="E24" s="62"/>
      <c r="F24" s="57"/>
      <c r="G24" s="57"/>
      <c r="H24" s="62"/>
      <c r="I24" s="57"/>
      <c r="J24" s="57"/>
      <c r="K24" s="57"/>
      <c r="L24" s="57"/>
      <c r="M24" s="57"/>
    </row>
    <row r="25" spans="1:26" ht="15.75" x14ac:dyDescent="0.25">
      <c r="A25" s="57"/>
      <c r="B25" s="57" t="s">
        <v>147</v>
      </c>
      <c r="C25" s="57"/>
      <c r="D25" s="57"/>
      <c r="E25" s="57"/>
      <c r="F25" s="57"/>
      <c r="G25" s="57"/>
      <c r="H25" s="57"/>
      <c r="I25" s="57"/>
      <c r="J25" s="57"/>
      <c r="K25" s="57"/>
      <c r="L25" s="57"/>
      <c r="M25" s="57"/>
    </row>
    <row r="26" spans="1:26" ht="15.75" x14ac:dyDescent="0.25">
      <c r="A26" s="57"/>
      <c r="B26" s="57" t="s">
        <v>148</v>
      </c>
      <c r="C26" s="57"/>
      <c r="D26" s="57"/>
      <c r="E26" s="57"/>
      <c r="F26" s="57"/>
      <c r="G26" s="57"/>
      <c r="H26" s="57"/>
      <c r="I26" s="57"/>
      <c r="J26" s="57"/>
      <c r="K26" s="57"/>
      <c r="L26" s="57"/>
      <c r="M26" s="57"/>
    </row>
    <row r="27" spans="1:26" ht="15.75" x14ac:dyDescent="0.25">
      <c r="A27" s="57"/>
      <c r="B27" s="57" t="s">
        <v>84</v>
      </c>
      <c r="C27" s="57"/>
      <c r="D27" s="57"/>
      <c r="E27" s="57"/>
      <c r="F27" s="57"/>
      <c r="G27" s="57"/>
      <c r="H27" s="57"/>
      <c r="I27" s="57"/>
      <c r="J27" s="57"/>
      <c r="K27" s="57"/>
      <c r="L27" s="57"/>
      <c r="M27" s="57"/>
    </row>
    <row r="28" spans="1:26" ht="7.5" customHeight="1" x14ac:dyDescent="0.3">
      <c r="J28" s="57"/>
      <c r="K28" s="57"/>
      <c r="L28" s="57"/>
      <c r="M28" s="57"/>
      <c r="N28" s="59"/>
      <c r="O28" s="63"/>
      <c r="P28" s="59"/>
      <c r="Q28" s="59"/>
    </row>
    <row r="29" spans="1:26" ht="18.75" x14ac:dyDescent="0.3">
      <c r="A29" s="59" t="s">
        <v>23</v>
      </c>
      <c r="G29" s="31" t="s">
        <v>36</v>
      </c>
      <c r="H29" s="55" t="s">
        <v>173</v>
      </c>
      <c r="M29" s="57"/>
      <c r="R29" s="59"/>
      <c r="S29" s="59"/>
      <c r="T29" s="59"/>
      <c r="U29" s="59"/>
      <c r="V29" s="59"/>
      <c r="W29" s="59"/>
    </row>
    <row r="30" spans="1:26" ht="15.75" customHeight="1" x14ac:dyDescent="0.3">
      <c r="A30" s="59"/>
      <c r="D30" s="59"/>
      <c r="H30" s="54"/>
      <c r="I30" s="55"/>
      <c r="M30" s="57"/>
      <c r="R30" s="59"/>
      <c r="S30" s="59"/>
      <c r="T30" s="59"/>
      <c r="U30" s="59"/>
      <c r="V30" s="59"/>
      <c r="W30" s="59"/>
    </row>
    <row r="31" spans="1:26" ht="17.25" customHeight="1" x14ac:dyDescent="0.35">
      <c r="A31" s="59" t="s">
        <v>149</v>
      </c>
      <c r="C31" s="64"/>
      <c r="J31" s="57"/>
      <c r="K31" s="57"/>
      <c r="L31" s="57"/>
      <c r="M31" s="57"/>
    </row>
    <row r="32" spans="1:26" ht="11.25" customHeight="1" x14ac:dyDescent="0.35">
      <c r="A32" s="59"/>
      <c r="C32" s="64"/>
      <c r="J32" s="57"/>
      <c r="K32" s="57"/>
      <c r="L32" s="57"/>
      <c r="M32" s="57"/>
    </row>
    <row r="33" spans="1:13" ht="16.5" customHeight="1" x14ac:dyDescent="0.35">
      <c r="A33" s="59" t="s">
        <v>130</v>
      </c>
      <c r="B33" s="64"/>
      <c r="G33" s="59" t="s">
        <v>131</v>
      </c>
      <c r="J33" s="57"/>
      <c r="K33" s="57"/>
      <c r="L33" s="57"/>
      <c r="M33" s="57"/>
    </row>
    <row r="34" spans="1:13" ht="18.75" x14ac:dyDescent="0.3">
      <c r="A34" s="57" t="s">
        <v>98</v>
      </c>
      <c r="B34" s="59"/>
      <c r="C34" s="73">
        <v>100</v>
      </c>
      <c r="D34" s="57" t="s">
        <v>126</v>
      </c>
      <c r="E34" s="63"/>
      <c r="G34" s="57" t="s">
        <v>98</v>
      </c>
      <c r="H34" s="59"/>
      <c r="I34" s="74">
        <v>110</v>
      </c>
      <c r="L34" s="65"/>
    </row>
    <row r="35" spans="1:13" ht="18.75" x14ac:dyDescent="0.3">
      <c r="A35" s="57" t="s">
        <v>100</v>
      </c>
      <c r="B35" s="59"/>
      <c r="C35" s="73">
        <v>100</v>
      </c>
      <c r="D35" s="57" t="s">
        <v>126</v>
      </c>
      <c r="E35" s="63"/>
      <c r="G35" s="57" t="s">
        <v>100</v>
      </c>
      <c r="H35" s="59"/>
      <c r="I35" s="74">
        <v>115</v>
      </c>
    </row>
    <row r="36" spans="1:13" ht="18.75" x14ac:dyDescent="0.3">
      <c r="A36" s="57" t="s">
        <v>103</v>
      </c>
      <c r="B36" s="59"/>
      <c r="C36" s="73">
        <v>100</v>
      </c>
      <c r="D36" s="57" t="s">
        <v>126</v>
      </c>
      <c r="E36" s="63"/>
      <c r="G36" s="57" t="s">
        <v>103</v>
      </c>
      <c r="H36" s="59"/>
      <c r="I36" s="74">
        <v>75</v>
      </c>
    </row>
    <row r="37" spans="1:13" ht="18.75" x14ac:dyDescent="0.3">
      <c r="A37" s="59" t="s">
        <v>125</v>
      </c>
      <c r="B37" s="59"/>
      <c r="C37" s="63">
        <v>300</v>
      </c>
      <c r="D37" s="59"/>
      <c r="E37" s="66"/>
      <c r="F37" s="49" t="s">
        <v>15</v>
      </c>
      <c r="G37" s="59" t="s">
        <v>125</v>
      </c>
      <c r="H37" s="59" t="s">
        <v>15</v>
      </c>
      <c r="I37" s="63">
        <v>300</v>
      </c>
      <c r="J37" s="59"/>
      <c r="K37" s="59"/>
      <c r="L37" s="59"/>
    </row>
    <row r="38" spans="1:13" x14ac:dyDescent="0.25">
      <c r="B38" s="60"/>
    </row>
    <row r="39" spans="1:13" ht="18.75" x14ac:dyDescent="0.3">
      <c r="A39" s="56"/>
      <c r="B39" s="60"/>
      <c r="C39" s="56"/>
      <c r="D39" s="56"/>
      <c r="E39" s="56"/>
      <c r="F39" s="56"/>
      <c r="G39" s="56"/>
      <c r="H39" s="56"/>
      <c r="I39" s="56"/>
      <c r="J39" s="59"/>
      <c r="K39" s="59" t="s">
        <v>15</v>
      </c>
      <c r="L39" s="57"/>
    </row>
    <row r="40" spans="1:13" ht="18.75" x14ac:dyDescent="0.3">
      <c r="B40" s="59"/>
      <c r="C40" s="59"/>
      <c r="D40" s="59"/>
      <c r="E40" s="59"/>
      <c r="F40" s="59"/>
      <c r="G40" s="67"/>
      <c r="H40" s="59"/>
      <c r="I40" s="59"/>
      <c r="J40" s="59"/>
      <c r="K40" s="59"/>
      <c r="L40" s="59"/>
    </row>
    <row r="41" spans="1:13" ht="18.75" x14ac:dyDescent="0.3">
      <c r="B41" s="59"/>
      <c r="C41" s="59"/>
      <c r="D41" s="59"/>
      <c r="E41" s="59"/>
      <c r="F41" s="59"/>
      <c r="G41" s="67"/>
      <c r="H41" s="59"/>
      <c r="I41" s="59"/>
      <c r="J41" s="59"/>
      <c r="K41" s="59"/>
      <c r="L41" s="59"/>
    </row>
    <row r="42" spans="1:13" ht="18.75" x14ac:dyDescent="0.3">
      <c r="B42" s="59"/>
      <c r="C42" s="59"/>
      <c r="D42" s="59"/>
      <c r="E42" s="59"/>
      <c r="F42" s="59"/>
      <c r="G42" s="67"/>
      <c r="H42" s="59"/>
      <c r="I42" s="59"/>
      <c r="J42" s="59"/>
      <c r="K42" s="59"/>
      <c r="L42" s="59"/>
    </row>
    <row r="43" spans="1:13" ht="18.75" x14ac:dyDescent="0.3">
      <c r="B43" s="59"/>
      <c r="C43" s="59"/>
      <c r="D43" s="59"/>
      <c r="E43" s="59"/>
      <c r="F43" s="59"/>
      <c r="G43" s="67"/>
      <c r="H43" s="59"/>
      <c r="I43" s="59"/>
      <c r="J43" s="59"/>
      <c r="K43" s="59"/>
      <c r="L43" s="59"/>
    </row>
    <row r="44" spans="1:13" ht="18.75" x14ac:dyDescent="0.3">
      <c r="B44" s="59"/>
      <c r="C44" s="59"/>
      <c r="D44" s="59"/>
      <c r="E44" s="59"/>
      <c r="F44" s="59"/>
      <c r="G44" s="67"/>
      <c r="H44" s="59"/>
      <c r="I44" s="59"/>
      <c r="J44" s="59"/>
      <c r="K44" s="59"/>
      <c r="L44" s="59"/>
    </row>
    <row r="45" spans="1:13" ht="6.75" customHeight="1" thickBot="1" x14ac:dyDescent="0.35">
      <c r="B45" s="59"/>
      <c r="C45" s="59"/>
      <c r="D45" s="59"/>
      <c r="E45" s="59"/>
      <c r="F45" s="59"/>
      <c r="G45" s="67"/>
      <c r="H45" s="59"/>
      <c r="I45" s="59"/>
      <c r="J45" s="59"/>
      <c r="K45" s="59"/>
      <c r="L45" s="59"/>
    </row>
    <row r="46" spans="1:13" ht="24.75" thickTop="1" thickBot="1" x14ac:dyDescent="0.4">
      <c r="B46" s="59"/>
      <c r="C46" s="59"/>
      <c r="D46" s="59"/>
      <c r="E46" s="59"/>
      <c r="F46" s="59"/>
      <c r="G46" s="68"/>
      <c r="H46" s="72">
        <f>_xlfn.CHISQ.DIST.RT(9.5,2)</f>
        <v>8.6516952031206341E-3</v>
      </c>
      <c r="I46" s="59"/>
      <c r="J46" s="59"/>
      <c r="K46" s="59"/>
      <c r="L46" s="59"/>
    </row>
    <row r="47" spans="1:13" ht="9.75" customHeight="1" thickTop="1" x14ac:dyDescent="0.3">
      <c r="B47" s="59"/>
      <c r="C47" s="59"/>
      <c r="D47" s="59"/>
      <c r="E47" s="59"/>
      <c r="F47" s="59"/>
      <c r="G47" s="67"/>
      <c r="H47" s="59"/>
      <c r="I47" s="59"/>
      <c r="J47" s="59"/>
      <c r="K47" s="59"/>
      <c r="L47" s="59"/>
    </row>
    <row r="48" spans="1:13" ht="9.75" customHeight="1" x14ac:dyDescent="0.3">
      <c r="B48" s="59"/>
      <c r="C48" s="59"/>
      <c r="D48" s="59"/>
      <c r="E48" s="59"/>
      <c r="F48" s="59"/>
      <c r="G48" s="67"/>
      <c r="H48" s="59"/>
      <c r="I48" s="59"/>
      <c r="J48" s="59"/>
      <c r="K48" s="59"/>
      <c r="L48" s="59"/>
    </row>
    <row r="50" spans="1:13" ht="18.75" x14ac:dyDescent="0.3">
      <c r="A50" s="59" t="s">
        <v>2</v>
      </c>
      <c r="D50" s="60" t="s">
        <v>47</v>
      </c>
    </row>
    <row r="51" spans="1:13" ht="18.75" x14ac:dyDescent="0.3">
      <c r="A51" s="59"/>
      <c r="D51" s="60" t="s">
        <v>153</v>
      </c>
    </row>
    <row r="52" spans="1:13" x14ac:dyDescent="0.25">
      <c r="E52" s="49" t="s">
        <v>15</v>
      </c>
    </row>
    <row r="53" spans="1:13" ht="18.75" x14ac:dyDescent="0.3">
      <c r="A53" s="57" t="s">
        <v>154</v>
      </c>
      <c r="B53" s="69"/>
      <c r="C53" s="57"/>
      <c r="D53" s="57"/>
      <c r="E53" s="57"/>
      <c r="F53" s="57"/>
      <c r="G53" s="57"/>
      <c r="H53" s="57"/>
      <c r="I53" s="57"/>
      <c r="J53" s="57"/>
      <c r="K53" s="57"/>
      <c r="L53" s="57"/>
      <c r="M53" s="57"/>
    </row>
    <row r="54" spans="1:13" ht="15.75" x14ac:dyDescent="0.25">
      <c r="A54" s="57" t="s">
        <v>155</v>
      </c>
      <c r="B54" s="69"/>
      <c r="C54" s="57"/>
      <c r="D54" s="57"/>
      <c r="E54" s="57"/>
      <c r="F54" s="57"/>
      <c r="G54" s="57"/>
      <c r="H54" s="57"/>
      <c r="I54" s="57"/>
      <c r="J54" s="57"/>
      <c r="K54" s="57"/>
      <c r="L54" s="57"/>
      <c r="M54" s="57"/>
    </row>
    <row r="55" spans="1:13" ht="20.25" x14ac:dyDescent="0.35">
      <c r="A55" s="70" t="s">
        <v>156</v>
      </c>
      <c r="B55" s="69"/>
      <c r="C55" s="57"/>
      <c r="D55" s="57"/>
      <c r="E55" s="57"/>
      <c r="F55" s="57"/>
      <c r="G55" s="57"/>
      <c r="H55" s="57"/>
      <c r="I55" s="57"/>
      <c r="J55" s="57"/>
      <c r="K55" s="57"/>
      <c r="L55" s="57"/>
      <c r="M55" s="57"/>
    </row>
    <row r="56" spans="1:13" ht="15.75" x14ac:dyDescent="0.25">
      <c r="A56" s="57" t="s">
        <v>157</v>
      </c>
      <c r="C56" s="57"/>
      <c r="D56" s="57"/>
      <c r="E56" s="57"/>
      <c r="F56" s="57"/>
      <c r="G56" s="57"/>
      <c r="H56" s="57"/>
      <c r="I56" s="57"/>
      <c r="J56" s="57"/>
      <c r="K56" s="57"/>
      <c r="L56" s="57"/>
      <c r="M56" s="57"/>
    </row>
    <row r="57" spans="1:13" ht="15.75" x14ac:dyDescent="0.25">
      <c r="A57" s="57" t="s">
        <v>158</v>
      </c>
      <c r="C57" s="57"/>
      <c r="D57" s="57"/>
      <c r="E57" s="57"/>
      <c r="F57" s="57"/>
      <c r="G57" s="57"/>
      <c r="H57" s="57"/>
      <c r="I57" s="57"/>
      <c r="J57" s="57"/>
      <c r="K57" s="57"/>
      <c r="L57" s="57"/>
      <c r="M57" s="57"/>
    </row>
    <row r="58" spans="1:13" ht="30.75" customHeight="1" x14ac:dyDescent="0.25">
      <c r="A58" s="57"/>
      <c r="C58" s="57"/>
      <c r="D58" s="57"/>
      <c r="E58" s="57"/>
      <c r="F58" s="57"/>
      <c r="G58" s="57"/>
      <c r="H58" s="57"/>
      <c r="I58" s="57"/>
      <c r="J58" s="57"/>
      <c r="K58" s="57"/>
      <c r="L58" s="57"/>
      <c r="M58" s="57"/>
    </row>
    <row r="59" spans="1:13" ht="15.75" x14ac:dyDescent="0.25">
      <c r="A59" s="60" t="s">
        <v>135</v>
      </c>
      <c r="C59" s="69"/>
      <c r="D59" s="69"/>
      <c r="E59" s="69"/>
      <c r="F59" s="69"/>
      <c r="G59" s="69"/>
      <c r="H59" s="69"/>
      <c r="I59" s="69"/>
      <c r="J59" s="69"/>
      <c r="K59" s="69"/>
      <c r="L59" s="69"/>
      <c r="M59" s="69"/>
    </row>
    <row r="60" spans="1:13" x14ac:dyDescent="0.25">
      <c r="A60" s="60" t="s">
        <v>159</v>
      </c>
      <c r="B60" s="60"/>
    </row>
    <row r="61" spans="1:13" x14ac:dyDescent="0.25">
      <c r="A61" s="60" t="s">
        <v>161</v>
      </c>
      <c r="B61" s="60"/>
    </row>
    <row r="62" spans="1:13" x14ac:dyDescent="0.25">
      <c r="A62" s="60" t="s">
        <v>160</v>
      </c>
      <c r="B62" s="60"/>
    </row>
    <row r="63" spans="1:13" x14ac:dyDescent="0.25">
      <c r="A63" s="60"/>
    </row>
    <row r="64" spans="1:13" ht="15.75" x14ac:dyDescent="0.25">
      <c r="A64" s="31" t="s">
        <v>36</v>
      </c>
      <c r="B64" s="71" t="s">
        <v>53</v>
      </c>
    </row>
    <row r="65" spans="1:2" ht="15.75" x14ac:dyDescent="0.25">
      <c r="A65" s="31" t="s">
        <v>36</v>
      </c>
      <c r="B65" s="71" t="s">
        <v>45</v>
      </c>
    </row>
  </sheetData>
  <sheetProtection sheet="1" objects="1" scenarios="1" selectLockedCells="1"/>
  <mergeCells count="1">
    <mergeCell ref="A7:L7"/>
  </mergeCells>
  <hyperlinks>
    <hyperlink ref="G1" location="'TO START GOODNESS OF FIT TEST'!A1" display="CLICK HERE"/>
    <hyperlink ref="G20" location="'STEP TWO ChiSq GOODNESS OF FIT'!A1" display="CLICK HERE"/>
    <hyperlink ref="A65" location="'MAKING GREEK LETTERS'!A1" display="CLICK HERE"/>
    <hyperlink ref="G8" location="'STEP ONE ChiSq GOODNESS OF FIT'!A1" display="CLICK HERE"/>
    <hyperlink ref="A64" location="'DRAFT ChiSq GOODNESS OF FIT'!A1" display="CLICK HERE"/>
    <hyperlink ref="G29" location="'STEP THREE ChiSqGOODNESS OF FIT'!A1" display="CLICK HERE"/>
  </hyperlinks>
  <pageMargins left="0.25" right="0.25" top="0.75" bottom="0.75" header="0.3" footer="0.3"/>
  <pageSetup orientation="landscape" horizontalDpi="1200" verticalDpi="1200" r:id="rId1"/>
  <headerFooter>
    <oddHeader>&amp;C&amp;"Georgia,Regular"&amp;20Business Statistics Mr. Nelson</oddHeader>
    <oddFooter>&amp;CCopyright 1/20/2013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A21"/>
  <sheetViews>
    <sheetView showGridLines="0" showRowColHeaders="0" view="pageLayout" topLeftCell="A2" zoomScaleNormal="100" workbookViewId="0">
      <selection activeCell="A21" sqref="A21"/>
    </sheetView>
  </sheetViews>
  <sheetFormatPr defaultRowHeight="15" x14ac:dyDescent="0.25"/>
  <cols>
    <col min="3" max="3" width="12.7109375" customWidth="1"/>
  </cols>
  <sheetData>
    <row r="3" spans="1:27" ht="21" x14ac:dyDescent="0.35">
      <c r="A3" s="28" t="s">
        <v>57</v>
      </c>
    </row>
    <row r="4" spans="1:27" ht="15.75" x14ac:dyDescent="0.25">
      <c r="A4" s="3"/>
    </row>
    <row r="5" spans="1:27" ht="15.75" x14ac:dyDescent="0.25">
      <c r="A5" s="10" t="s">
        <v>33</v>
      </c>
      <c r="B5" s="10"/>
      <c r="C5" s="10"/>
      <c r="D5" s="10"/>
      <c r="E5" s="10"/>
      <c r="F5" s="10"/>
      <c r="G5" s="10"/>
      <c r="H5" s="10"/>
      <c r="I5" s="10"/>
      <c r="J5" s="10"/>
      <c r="K5" s="10"/>
      <c r="L5" s="10"/>
      <c r="M5" s="4"/>
      <c r="X5" s="4"/>
      <c r="Y5" s="4"/>
      <c r="Z5" s="4"/>
      <c r="AA5" s="4"/>
    </row>
    <row r="7" spans="1:27" ht="21" x14ac:dyDescent="0.35">
      <c r="A7" s="10" t="s">
        <v>30</v>
      </c>
      <c r="B7" s="10"/>
      <c r="C7" s="10"/>
      <c r="D7" s="10"/>
      <c r="E7" s="10"/>
      <c r="F7" s="10"/>
      <c r="G7" s="10"/>
      <c r="H7" s="10"/>
      <c r="I7" s="10"/>
      <c r="J7" s="10"/>
      <c r="K7" s="10"/>
      <c r="L7" s="10"/>
      <c r="M7" s="4"/>
      <c r="O7" s="7"/>
      <c r="P7" s="7"/>
      <c r="Q7" s="7"/>
      <c r="R7" s="7"/>
      <c r="S7" s="7"/>
      <c r="T7" s="7"/>
      <c r="U7" s="7"/>
      <c r="V7" s="7"/>
      <c r="W7" s="7"/>
      <c r="X7" s="4"/>
      <c r="Y7" s="4"/>
      <c r="Z7" s="4"/>
      <c r="AA7" s="4"/>
    </row>
    <row r="8" spans="1:27" ht="21" x14ac:dyDescent="0.35">
      <c r="A8" s="10"/>
      <c r="B8" s="10"/>
      <c r="C8" s="10"/>
      <c r="D8" s="10"/>
      <c r="E8" s="10"/>
      <c r="F8" s="10"/>
      <c r="G8" s="10"/>
      <c r="H8" s="10"/>
      <c r="I8" s="10"/>
      <c r="J8" s="10"/>
      <c r="K8" s="10"/>
      <c r="L8" s="10"/>
      <c r="M8" s="4"/>
      <c r="O8" s="7"/>
      <c r="P8" s="7"/>
      <c r="Q8" s="7"/>
      <c r="R8" s="7"/>
      <c r="S8" s="7"/>
      <c r="T8" s="7"/>
      <c r="U8" s="7"/>
      <c r="V8" s="7"/>
      <c r="W8" s="7"/>
      <c r="X8" s="4"/>
      <c r="Y8" s="4"/>
      <c r="Z8" s="4"/>
      <c r="AA8" s="4"/>
    </row>
    <row r="9" spans="1:27" ht="24" x14ac:dyDescent="0.45">
      <c r="A9" s="17" t="s">
        <v>34</v>
      </c>
      <c r="B9" s="10"/>
      <c r="C9" s="10"/>
      <c r="D9" s="10"/>
      <c r="E9" s="10"/>
      <c r="F9" s="10"/>
      <c r="G9" s="10"/>
      <c r="H9" s="10"/>
      <c r="I9" s="10"/>
      <c r="J9" s="10"/>
      <c r="K9" s="10"/>
      <c r="L9" s="10"/>
      <c r="O9" s="7"/>
      <c r="P9" s="7"/>
      <c r="Q9" s="7"/>
      <c r="R9" s="7"/>
      <c r="S9" s="7"/>
      <c r="T9" s="7"/>
      <c r="U9" s="7"/>
      <c r="V9" s="7"/>
      <c r="W9" s="7"/>
      <c r="X9" s="4"/>
      <c r="Y9" s="4"/>
      <c r="Z9" s="4"/>
      <c r="AA9" s="4"/>
    </row>
    <row r="10" spans="1:27" ht="21" x14ac:dyDescent="0.35">
      <c r="A10" s="10"/>
      <c r="B10" s="10"/>
      <c r="C10" s="10"/>
      <c r="D10" s="10"/>
      <c r="E10" s="10"/>
      <c r="F10" s="10"/>
      <c r="G10" s="10"/>
      <c r="H10" s="10"/>
      <c r="I10" s="10"/>
      <c r="J10" s="10"/>
      <c r="K10" s="10"/>
      <c r="L10" s="10"/>
      <c r="O10" s="7"/>
      <c r="P10" s="7"/>
      <c r="Q10" s="7"/>
      <c r="R10" s="7"/>
      <c r="S10" s="7"/>
      <c r="T10" s="7"/>
      <c r="U10" s="7"/>
      <c r="V10" s="7"/>
      <c r="W10" s="7"/>
      <c r="X10" s="4"/>
      <c r="Y10" s="4"/>
      <c r="Z10" s="4"/>
      <c r="AA10" s="4"/>
    </row>
    <row r="11" spans="1:27" ht="21" x14ac:dyDescent="0.35">
      <c r="A11" s="10" t="s">
        <v>59</v>
      </c>
      <c r="B11" s="10"/>
      <c r="C11" s="10"/>
      <c r="D11" s="10"/>
      <c r="E11" s="10"/>
      <c r="F11" s="10"/>
      <c r="G11" s="10"/>
      <c r="H11" s="10"/>
      <c r="I11" s="10"/>
      <c r="J11" s="10"/>
      <c r="K11" s="10"/>
      <c r="L11" s="10"/>
      <c r="O11" s="7"/>
      <c r="P11" s="7"/>
      <c r="Q11" s="7"/>
      <c r="R11" s="7"/>
      <c r="S11" s="7"/>
      <c r="T11" s="7"/>
      <c r="U11" s="7"/>
      <c r="V11" s="7"/>
      <c r="W11" s="7"/>
      <c r="X11" s="4"/>
      <c r="Y11" s="4"/>
      <c r="Z11" s="4"/>
      <c r="AA11" s="4"/>
    </row>
    <row r="12" spans="1:27" ht="21" x14ac:dyDescent="0.35">
      <c r="A12" s="10"/>
      <c r="B12" s="10"/>
      <c r="C12" s="10"/>
      <c r="D12" s="10"/>
      <c r="E12" s="10"/>
      <c r="F12" s="10"/>
      <c r="G12" s="10"/>
      <c r="H12" s="10"/>
      <c r="I12" s="10"/>
      <c r="J12" s="10"/>
      <c r="K12" s="10"/>
      <c r="L12" s="10"/>
      <c r="O12" s="7"/>
      <c r="P12" s="7"/>
      <c r="Q12" s="7"/>
      <c r="R12" s="7"/>
      <c r="S12" s="7"/>
      <c r="T12" s="7"/>
      <c r="U12" s="7"/>
      <c r="V12" s="7"/>
      <c r="W12" s="7"/>
      <c r="X12" s="4"/>
      <c r="Y12" s="4"/>
      <c r="Z12" s="4"/>
      <c r="AA12" s="4"/>
    </row>
    <row r="13" spans="1:27" ht="21" x14ac:dyDescent="0.35">
      <c r="A13" s="10" t="s">
        <v>35</v>
      </c>
      <c r="B13" s="10"/>
      <c r="C13" s="10"/>
      <c r="D13" s="10"/>
      <c r="E13" s="10"/>
      <c r="F13" s="10"/>
      <c r="G13" s="10"/>
      <c r="H13" s="10"/>
      <c r="I13" s="10"/>
      <c r="J13" s="10"/>
      <c r="K13" s="10"/>
      <c r="L13" s="10"/>
      <c r="O13" s="7"/>
      <c r="P13" s="7"/>
      <c r="Q13" s="7"/>
      <c r="R13" s="7"/>
      <c r="S13" s="7"/>
      <c r="T13" s="7"/>
      <c r="U13" s="7"/>
      <c r="V13" s="7"/>
      <c r="W13" s="7"/>
      <c r="X13" s="4"/>
      <c r="Y13" s="4"/>
      <c r="Z13" s="4"/>
      <c r="AA13" s="4"/>
    </row>
    <row r="14" spans="1:27" ht="21" x14ac:dyDescent="0.35">
      <c r="A14" s="10"/>
      <c r="B14" s="10"/>
      <c r="C14" s="10"/>
      <c r="D14" s="10"/>
      <c r="E14" s="10"/>
      <c r="F14" s="10"/>
      <c r="G14" s="10"/>
      <c r="H14" s="10"/>
      <c r="I14" s="10"/>
      <c r="J14" s="10"/>
      <c r="K14" s="10"/>
      <c r="L14" s="10"/>
      <c r="O14" s="7"/>
      <c r="P14" s="7"/>
      <c r="Q14" s="7"/>
      <c r="R14" s="7"/>
      <c r="S14" s="7"/>
      <c r="T14" s="7"/>
      <c r="U14" s="7"/>
      <c r="V14" s="7"/>
      <c r="W14" s="7"/>
      <c r="X14" s="4"/>
      <c r="Y14" s="4"/>
      <c r="Z14" s="4"/>
      <c r="AA14" s="4"/>
    </row>
    <row r="15" spans="1:27" ht="21" x14ac:dyDescent="0.35">
      <c r="A15" s="10"/>
      <c r="B15" s="24" t="s">
        <v>19</v>
      </c>
      <c r="C15" s="24"/>
      <c r="D15" s="24"/>
      <c r="E15" s="24"/>
      <c r="F15" s="24"/>
      <c r="G15" s="24"/>
      <c r="H15" s="24"/>
      <c r="I15" s="24"/>
      <c r="J15" s="24"/>
      <c r="K15" s="24"/>
      <c r="L15" s="10"/>
      <c r="O15" s="7"/>
      <c r="P15" s="7"/>
      <c r="Q15" s="7"/>
      <c r="R15" s="7"/>
      <c r="S15" s="7"/>
      <c r="T15" s="7"/>
      <c r="U15" s="7"/>
      <c r="V15" s="7"/>
      <c r="W15" s="7"/>
      <c r="X15" s="4"/>
      <c r="Y15" s="4"/>
      <c r="Z15" s="4"/>
      <c r="AA15" s="4"/>
    </row>
    <row r="16" spans="1:27" ht="21" x14ac:dyDescent="0.35">
      <c r="A16" s="10"/>
      <c r="B16" s="24"/>
      <c r="C16" s="24" t="s">
        <v>20</v>
      </c>
      <c r="D16" s="24"/>
      <c r="E16" s="24" t="s">
        <v>69</v>
      </c>
      <c r="F16" s="24"/>
      <c r="G16" s="24" t="s">
        <v>21</v>
      </c>
      <c r="H16" s="24"/>
      <c r="I16" s="24" t="s">
        <v>22</v>
      </c>
      <c r="J16" s="24" t="s">
        <v>15</v>
      </c>
      <c r="K16" s="24" t="s">
        <v>70</v>
      </c>
      <c r="L16" s="10"/>
      <c r="O16" s="7"/>
      <c r="P16" s="7"/>
      <c r="Q16" s="7"/>
      <c r="R16" s="7"/>
      <c r="S16" s="7"/>
      <c r="T16" s="7"/>
      <c r="U16" s="7"/>
      <c r="V16" s="7"/>
      <c r="W16" s="7"/>
      <c r="X16" s="4"/>
      <c r="Y16" s="4"/>
      <c r="Z16" s="4"/>
      <c r="AA16" s="4"/>
    </row>
    <row r="17" spans="1:27" ht="21" x14ac:dyDescent="0.35">
      <c r="A17" s="10"/>
      <c r="B17" s="24" t="s">
        <v>16</v>
      </c>
      <c r="C17" s="24"/>
      <c r="D17" s="25" t="s">
        <v>18</v>
      </c>
      <c r="E17" s="24"/>
      <c r="F17" s="24"/>
      <c r="G17" s="24"/>
      <c r="H17" s="24"/>
      <c r="I17" s="24"/>
      <c r="J17" s="24"/>
      <c r="K17" s="24"/>
      <c r="L17" s="10"/>
      <c r="O17" s="7"/>
      <c r="P17" s="7"/>
      <c r="Q17" s="7"/>
      <c r="R17" s="7"/>
      <c r="S17" s="7"/>
      <c r="T17" s="7"/>
      <c r="U17" s="7"/>
      <c r="V17" s="7"/>
      <c r="W17" s="7"/>
      <c r="X17" s="4"/>
      <c r="Y17" s="4"/>
      <c r="Z17" s="4"/>
      <c r="AA17" s="4"/>
    </row>
    <row r="18" spans="1:27" ht="21" x14ac:dyDescent="0.35">
      <c r="A18" s="10"/>
      <c r="B18" s="24" t="s">
        <v>17</v>
      </c>
      <c r="C18" s="24"/>
      <c r="D18" s="25" t="s">
        <v>32</v>
      </c>
      <c r="E18" s="24"/>
      <c r="F18" s="24"/>
      <c r="G18" s="24"/>
      <c r="H18" s="24"/>
      <c r="I18" s="24"/>
      <c r="J18" s="24"/>
      <c r="K18" s="24"/>
      <c r="L18" s="10"/>
      <c r="O18" s="7"/>
      <c r="P18" s="7"/>
      <c r="Q18" s="7"/>
      <c r="R18" s="7"/>
      <c r="S18" s="7"/>
      <c r="T18" s="7"/>
      <c r="U18" s="7"/>
      <c r="V18" s="7"/>
      <c r="W18" s="7"/>
      <c r="X18" s="4"/>
      <c r="Y18" s="4"/>
      <c r="Z18" s="4"/>
      <c r="AA18" s="4"/>
    </row>
    <row r="21" spans="1:27" x14ac:dyDescent="0.25">
      <c r="A21" s="31" t="s">
        <v>46</v>
      </c>
      <c r="B21" s="18" t="s">
        <v>58</v>
      </c>
    </row>
  </sheetData>
  <sheetProtection sheet="1" objects="1" scenarios="1" selectLockedCells="1"/>
  <hyperlinks>
    <hyperlink ref="A21" location="'Test One Sample Mean'!A7" display="RETURN"/>
  </hyperlinks>
  <pageMargins left="0.25" right="0.25" top="0.75" bottom="0.75" header="0.3" footer="0.3"/>
  <pageSetup orientation="landscape" verticalDpi="0" r:id="rId1"/>
  <headerFooter>
    <oddHeader>&amp;C&amp;"Georgia,Regular"&amp;20Business Statistics Mr. Nelson</oddHeader>
    <oddFooter>&amp;CCopyright 1/20/2013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26"/>
  <sheetViews>
    <sheetView view="pageLayout" zoomScaleNormal="100" workbookViewId="0">
      <selection activeCell="A22" sqref="A22"/>
    </sheetView>
  </sheetViews>
  <sheetFormatPr defaultRowHeight="15" x14ac:dyDescent="0.25"/>
  <cols>
    <col min="1" max="1" width="7.7109375" customWidth="1"/>
    <col min="2" max="2" width="17.42578125" customWidth="1"/>
    <col min="3" max="3" width="8.7109375" customWidth="1"/>
    <col min="4" max="5" width="9.28515625" bestFit="1" customWidth="1"/>
    <col min="6" max="6" width="5.7109375" customWidth="1"/>
    <col min="8" max="8" width="16.7109375" customWidth="1"/>
    <col min="9" max="9" width="11.5703125" bestFit="1" customWidth="1"/>
    <col min="10" max="10" width="12.5703125" customWidth="1"/>
    <col min="11" max="11" width="11.5703125" bestFit="1" customWidth="1"/>
    <col min="12" max="12" width="10.140625" bestFit="1" customWidth="1"/>
  </cols>
  <sheetData>
    <row r="3" spans="1:26" ht="21" x14ac:dyDescent="0.35">
      <c r="A3" s="28" t="s">
        <v>99</v>
      </c>
    </row>
    <row r="4" spans="1:26" ht="15.75" x14ac:dyDescent="0.25">
      <c r="A4" s="3"/>
    </row>
    <row r="5" spans="1:26" ht="15.75" x14ac:dyDescent="0.25">
      <c r="A5" s="10" t="s">
        <v>105</v>
      </c>
      <c r="B5" s="10"/>
      <c r="C5" s="10"/>
      <c r="D5" s="10"/>
      <c r="E5" s="10"/>
      <c r="F5" s="10"/>
      <c r="G5" s="10"/>
      <c r="H5" s="10"/>
      <c r="I5" s="10"/>
      <c r="J5" s="10"/>
      <c r="K5" s="10"/>
      <c r="L5" s="4"/>
      <c r="W5" s="4"/>
      <c r="X5" s="4"/>
      <c r="Y5" s="4"/>
      <c r="Z5" s="4"/>
    </row>
    <row r="6" spans="1:26" ht="15.75" x14ac:dyDescent="0.25">
      <c r="A6" s="10" t="s">
        <v>109</v>
      </c>
      <c r="B6" s="10"/>
      <c r="C6" s="10"/>
      <c r="D6" s="10"/>
      <c r="E6" s="10"/>
      <c r="F6" s="10"/>
      <c r="G6" s="10"/>
      <c r="H6" s="10"/>
      <c r="I6" s="10"/>
      <c r="J6" s="10"/>
      <c r="K6" s="10"/>
      <c r="L6" s="4"/>
      <c r="W6" s="4"/>
      <c r="X6" s="4"/>
      <c r="Y6" s="4"/>
      <c r="Z6" s="4"/>
    </row>
    <row r="7" spans="1:26" ht="15.75" x14ac:dyDescent="0.25">
      <c r="A7" s="10"/>
      <c r="B7" s="10"/>
      <c r="C7" s="10"/>
      <c r="D7" s="10"/>
      <c r="E7" s="10"/>
      <c r="F7" s="10"/>
      <c r="G7" s="10"/>
      <c r="H7" s="10"/>
      <c r="I7" s="10"/>
      <c r="J7" s="10"/>
      <c r="K7" s="10"/>
      <c r="L7" s="4"/>
      <c r="W7" s="4"/>
      <c r="X7" s="4"/>
      <c r="Y7" s="4"/>
      <c r="Z7" s="4"/>
    </row>
    <row r="8" spans="1:26" ht="15.75" x14ac:dyDescent="0.25">
      <c r="A8" s="10"/>
      <c r="B8" s="12" t="s">
        <v>106</v>
      </c>
      <c r="C8" s="12"/>
      <c r="D8" s="12"/>
      <c r="E8" s="10"/>
      <c r="G8" s="10"/>
      <c r="H8" s="12" t="s">
        <v>107</v>
      </c>
      <c r="I8" s="10"/>
      <c r="J8" s="10"/>
      <c r="K8" s="4"/>
      <c r="W8" s="4"/>
      <c r="X8" s="4"/>
      <c r="Y8" s="4"/>
      <c r="Z8" s="4"/>
    </row>
    <row r="9" spans="1:26" ht="15.75" x14ac:dyDescent="0.25">
      <c r="A9" s="10"/>
      <c r="B9" s="10"/>
      <c r="C9" s="10" t="s">
        <v>101</v>
      </c>
      <c r="D9" s="10" t="s">
        <v>102</v>
      </c>
      <c r="E9" s="10" t="s">
        <v>104</v>
      </c>
      <c r="G9" s="10"/>
      <c r="H9" s="10"/>
      <c r="I9" s="10" t="s">
        <v>101</v>
      </c>
      <c r="J9" s="10"/>
      <c r="K9" s="10" t="s">
        <v>102</v>
      </c>
      <c r="W9" s="4"/>
      <c r="X9" s="4"/>
      <c r="Y9" s="4"/>
      <c r="Z9" s="4"/>
    </row>
    <row r="10" spans="1:26" ht="23.25" x14ac:dyDescent="0.35">
      <c r="A10" s="34" t="s">
        <v>110</v>
      </c>
      <c r="B10" s="34"/>
      <c r="C10" s="36">
        <v>45</v>
      </c>
      <c r="D10" s="36">
        <v>55</v>
      </c>
      <c r="E10" s="36">
        <v>100</v>
      </c>
      <c r="G10" s="34" t="s">
        <v>110</v>
      </c>
      <c r="H10" s="34"/>
      <c r="I10" s="35">
        <f>45/150</f>
        <v>0.3</v>
      </c>
      <c r="J10" s="35"/>
      <c r="K10" s="35">
        <f>55/150</f>
        <v>0.36666666666666664</v>
      </c>
      <c r="L10" s="1"/>
      <c r="W10" s="4"/>
      <c r="X10" s="4"/>
      <c r="Y10" s="4"/>
      <c r="Z10" s="4"/>
    </row>
    <row r="11" spans="1:26" ht="23.25" x14ac:dyDescent="0.35">
      <c r="A11" s="34" t="s">
        <v>111</v>
      </c>
      <c r="B11" s="34"/>
      <c r="C11" s="36">
        <v>65</v>
      </c>
      <c r="D11" s="36">
        <v>45</v>
      </c>
      <c r="E11" s="36">
        <v>110</v>
      </c>
      <c r="G11" s="34" t="s">
        <v>111</v>
      </c>
      <c r="H11" s="34"/>
      <c r="I11" s="35">
        <f>65/150</f>
        <v>0.43333333333333335</v>
      </c>
      <c r="J11" s="35"/>
      <c r="K11" s="35">
        <f>45/150</f>
        <v>0.3</v>
      </c>
      <c r="L11" s="1"/>
      <c r="W11" s="4"/>
      <c r="X11" s="4"/>
      <c r="Y11" s="4"/>
      <c r="Z11" s="4"/>
    </row>
    <row r="12" spans="1:26" ht="23.25" x14ac:dyDescent="0.35">
      <c r="A12" s="34" t="s">
        <v>112</v>
      </c>
      <c r="B12" s="34"/>
      <c r="C12" s="36">
        <v>40</v>
      </c>
      <c r="D12" s="36">
        <v>50</v>
      </c>
      <c r="E12" s="36">
        <v>90</v>
      </c>
      <c r="G12" s="34" t="s">
        <v>112</v>
      </c>
      <c r="H12" s="34"/>
      <c r="I12" s="35">
        <f>40/150</f>
        <v>0.26666666666666666</v>
      </c>
      <c r="J12" s="35"/>
      <c r="K12" s="35">
        <f>50/150</f>
        <v>0.33333333333333331</v>
      </c>
      <c r="L12" s="1"/>
      <c r="W12" s="4"/>
      <c r="X12" s="4"/>
      <c r="Y12" s="4"/>
      <c r="Z12" s="4"/>
    </row>
    <row r="13" spans="1:26" ht="23.25" x14ac:dyDescent="0.35">
      <c r="A13" s="10" t="s">
        <v>104</v>
      </c>
      <c r="B13" s="34"/>
      <c r="C13" s="36">
        <v>150</v>
      </c>
      <c r="D13" s="36">
        <v>150</v>
      </c>
      <c r="E13" s="36">
        <v>300</v>
      </c>
      <c r="G13" s="10" t="s">
        <v>104</v>
      </c>
      <c r="H13" s="34"/>
      <c r="I13" s="35">
        <v>1</v>
      </c>
      <c r="J13" s="35"/>
      <c r="K13" s="35">
        <v>1</v>
      </c>
      <c r="L13" s="1"/>
      <c r="W13" s="4"/>
      <c r="X13" s="4"/>
      <c r="Y13" s="4"/>
      <c r="Z13" s="4"/>
    </row>
    <row r="14" spans="1:26" ht="23.25" x14ac:dyDescent="0.35">
      <c r="A14" s="10"/>
      <c r="B14" s="34"/>
      <c r="C14" s="36"/>
      <c r="D14" s="36"/>
      <c r="E14" s="36"/>
      <c r="G14" s="10"/>
      <c r="H14" s="34"/>
      <c r="I14" s="35"/>
      <c r="J14" s="35"/>
      <c r="K14" s="35"/>
      <c r="L14" s="1"/>
      <c r="W14" s="4"/>
      <c r="X14" s="4"/>
      <c r="Y14" s="4"/>
      <c r="Z14" s="4"/>
    </row>
    <row r="15" spans="1:26" ht="15.75" x14ac:dyDescent="0.25">
      <c r="A15" s="10"/>
      <c r="B15" s="10"/>
      <c r="C15" s="10"/>
      <c r="D15" s="10"/>
      <c r="E15" s="10"/>
      <c r="F15" s="10"/>
      <c r="G15" s="10"/>
      <c r="H15" s="10"/>
      <c r="I15" s="10"/>
      <c r="J15" s="10"/>
      <c r="K15" s="10"/>
      <c r="L15" s="4"/>
      <c r="W15" s="4"/>
      <c r="X15" s="4"/>
      <c r="Y15" s="4"/>
      <c r="Z15" s="4"/>
    </row>
    <row r="16" spans="1:26" ht="15.75" x14ac:dyDescent="0.25">
      <c r="A16" s="10" t="s">
        <v>108</v>
      </c>
    </row>
    <row r="17" spans="1:26" ht="15.75" x14ac:dyDescent="0.25">
      <c r="A17" s="10"/>
    </row>
    <row r="18" spans="1:26" ht="21" x14ac:dyDescent="0.35">
      <c r="A18" s="10" t="s">
        <v>117</v>
      </c>
      <c r="B18" s="10"/>
      <c r="C18" s="10"/>
      <c r="D18" s="10"/>
      <c r="E18" s="10"/>
      <c r="F18" s="10"/>
      <c r="G18" s="10"/>
      <c r="H18" s="10"/>
      <c r="I18" s="10"/>
      <c r="J18" s="10"/>
      <c r="K18" s="10"/>
      <c r="L18" s="4"/>
      <c r="N18" s="7"/>
      <c r="O18" s="7"/>
      <c r="P18" s="7"/>
      <c r="Q18" s="7"/>
      <c r="R18" s="7"/>
      <c r="S18" s="7"/>
      <c r="T18" s="7"/>
      <c r="U18" s="7"/>
      <c r="V18" s="7"/>
      <c r="W18" s="4"/>
      <c r="X18" s="4"/>
      <c r="Y18" s="4"/>
      <c r="Z18" s="4"/>
    </row>
    <row r="19" spans="1:26" ht="21" x14ac:dyDescent="0.35">
      <c r="A19" s="10" t="s">
        <v>116</v>
      </c>
      <c r="B19" s="10"/>
      <c r="C19" s="10"/>
      <c r="D19" s="10"/>
      <c r="E19" s="10"/>
      <c r="F19" s="10"/>
      <c r="G19" s="10"/>
      <c r="H19" s="10"/>
      <c r="I19" s="10"/>
      <c r="J19" s="10"/>
      <c r="K19" s="10"/>
      <c r="L19" s="4"/>
      <c r="N19" s="7"/>
      <c r="O19" s="7"/>
      <c r="P19" s="7"/>
      <c r="Q19" s="7"/>
      <c r="R19" s="7"/>
      <c r="S19" s="7"/>
      <c r="T19" s="7"/>
      <c r="U19" s="7"/>
      <c r="V19" s="7"/>
      <c r="W19" s="4"/>
      <c r="X19" s="4"/>
      <c r="Y19" s="4"/>
      <c r="Z19" s="4"/>
    </row>
    <row r="20" spans="1:26" ht="21" x14ac:dyDescent="0.35">
      <c r="A20" s="10" t="s">
        <v>113</v>
      </c>
      <c r="B20" s="10"/>
      <c r="C20" s="10"/>
      <c r="D20" s="10"/>
      <c r="E20" s="10"/>
      <c r="F20" s="10"/>
      <c r="G20" s="10"/>
      <c r="H20" s="10"/>
      <c r="I20" s="10"/>
      <c r="J20" s="10"/>
      <c r="K20" s="10"/>
      <c r="L20" s="4"/>
      <c r="N20" s="7"/>
      <c r="O20" s="7"/>
      <c r="P20" s="7"/>
      <c r="Q20" s="7"/>
      <c r="R20" s="7"/>
      <c r="S20" s="7"/>
      <c r="T20" s="7"/>
      <c r="U20" s="7"/>
      <c r="V20" s="7"/>
      <c r="W20" s="4"/>
      <c r="X20" s="4"/>
      <c r="Y20" s="4"/>
      <c r="Z20" s="4"/>
    </row>
    <row r="21" spans="1:26" ht="21" x14ac:dyDescent="0.35">
      <c r="A21" s="10"/>
      <c r="B21" s="10"/>
      <c r="C21" s="10"/>
      <c r="D21" s="10"/>
      <c r="E21" s="10"/>
      <c r="F21" s="10"/>
      <c r="G21" s="10"/>
      <c r="H21" s="10"/>
      <c r="I21" s="10"/>
      <c r="J21" s="10"/>
      <c r="K21" s="10"/>
      <c r="L21" s="4"/>
      <c r="N21" s="7"/>
      <c r="O21" s="7"/>
      <c r="P21" s="7"/>
      <c r="Q21" s="7"/>
      <c r="R21" s="7"/>
      <c r="S21" s="7"/>
      <c r="T21" s="7"/>
      <c r="U21" s="7"/>
      <c r="V21" s="7"/>
      <c r="W21" s="4"/>
      <c r="X21" s="4"/>
      <c r="Y21" s="4"/>
      <c r="Z21" s="4"/>
    </row>
    <row r="22" spans="1:26" ht="23.25" x14ac:dyDescent="0.35">
      <c r="A22" s="10" t="s">
        <v>114</v>
      </c>
      <c r="B22" s="10"/>
      <c r="C22" s="10"/>
      <c r="D22" s="10"/>
      <c r="E22" s="10"/>
      <c r="F22" s="10"/>
      <c r="G22" s="10"/>
      <c r="H22" s="10"/>
      <c r="I22" s="10"/>
      <c r="J22" s="10"/>
      <c r="K22" s="10"/>
      <c r="L22" s="4"/>
      <c r="N22" s="7"/>
      <c r="O22" s="7"/>
      <c r="P22" s="7"/>
      <c r="Q22" s="7"/>
      <c r="R22" s="7"/>
      <c r="S22" s="7"/>
      <c r="T22" s="7"/>
      <c r="U22" s="7"/>
      <c r="V22" s="7"/>
      <c r="W22" s="4"/>
      <c r="X22" s="4"/>
      <c r="Y22" s="4"/>
      <c r="Z22" s="4"/>
    </row>
    <row r="23" spans="1:26" ht="21" x14ac:dyDescent="0.35">
      <c r="A23" s="10"/>
      <c r="B23" s="10"/>
      <c r="C23" s="10"/>
      <c r="D23" s="10"/>
      <c r="E23" s="10"/>
      <c r="F23" s="10"/>
      <c r="G23" s="10"/>
      <c r="H23" s="10"/>
      <c r="I23" s="10"/>
      <c r="J23" s="10"/>
      <c r="K23" s="10"/>
      <c r="L23" s="4"/>
      <c r="N23" s="7"/>
      <c r="O23" s="7"/>
      <c r="P23" s="7"/>
      <c r="Q23" s="7"/>
      <c r="R23" s="7"/>
      <c r="S23" s="7"/>
      <c r="T23" s="7"/>
      <c r="U23" s="7"/>
      <c r="V23" s="7"/>
      <c r="W23" s="4"/>
      <c r="X23" s="4"/>
      <c r="Y23" s="4"/>
      <c r="Z23" s="4"/>
    </row>
    <row r="24" spans="1:26" ht="21" x14ac:dyDescent="0.35">
      <c r="A24" s="10" t="s">
        <v>115</v>
      </c>
      <c r="B24" s="10"/>
      <c r="C24" s="10"/>
      <c r="D24" s="10"/>
      <c r="E24" s="10"/>
      <c r="F24" s="10"/>
      <c r="G24" s="10"/>
      <c r="H24" s="10"/>
      <c r="I24" s="10"/>
      <c r="J24" s="10"/>
      <c r="K24" s="10"/>
      <c r="N24" s="7"/>
      <c r="O24" s="7"/>
      <c r="P24" s="7"/>
      <c r="Q24" s="7"/>
      <c r="R24" s="7"/>
      <c r="S24" s="7"/>
      <c r="T24" s="7"/>
      <c r="U24" s="7"/>
      <c r="V24" s="7"/>
      <c r="W24" s="4"/>
      <c r="X24" s="4"/>
      <c r="Y24" s="4"/>
      <c r="Z24" s="4"/>
    </row>
    <row r="26" spans="1:26" x14ac:dyDescent="0.25">
      <c r="A26" s="31" t="s">
        <v>46</v>
      </c>
      <c r="B26" s="18" t="s">
        <v>58</v>
      </c>
    </row>
  </sheetData>
  <sheetProtection selectLockedCells="1"/>
  <hyperlinks>
    <hyperlink ref="A26" location="'CHAI SQUARE INDEPENDENCE TEST'!A9" display="RETURN"/>
  </hyperlinks>
  <pageMargins left="0.25" right="0.25" top="0.75" bottom="0.75" header="0.3" footer="0.3"/>
  <pageSetup orientation="landscape" verticalDpi="0" r:id="rId1"/>
  <headerFooter>
    <oddHeader>&amp;C&amp;"Georgia,Regular"&amp;20Business Statistics Mr. Nelson</oddHeader>
    <oddFooter>&amp;CCopyright 1/20/2013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showGridLines="0" showRowColHeaders="0" showRuler="0" view="pageLayout" zoomScaleNormal="100" workbookViewId="0">
      <selection activeCell="J1" sqref="J1"/>
    </sheetView>
  </sheetViews>
  <sheetFormatPr defaultRowHeight="15" x14ac:dyDescent="0.25"/>
  <cols>
    <col min="1" max="1" width="7.7109375" style="49" customWidth="1"/>
    <col min="2" max="2" width="17.42578125" style="49" customWidth="1"/>
    <col min="3" max="3" width="8.7109375" style="49" customWidth="1"/>
    <col min="4" max="5" width="9.28515625" style="49" bestFit="1" customWidth="1"/>
    <col min="6" max="6" width="5.7109375" style="49" customWidth="1"/>
    <col min="7" max="7" width="9.140625" style="49"/>
    <col min="8" max="8" width="16.7109375" style="49" customWidth="1"/>
    <col min="9" max="9" width="13.42578125" style="49" bestFit="1" customWidth="1"/>
    <col min="10" max="10" width="9" style="49" customWidth="1"/>
    <col min="11" max="11" width="11.5703125" style="49" bestFit="1" customWidth="1"/>
    <col min="12" max="12" width="10.140625" style="49" bestFit="1" customWidth="1"/>
    <col min="13" max="16384" width="9.140625" style="49"/>
  </cols>
  <sheetData>
    <row r="1" spans="1:26" ht="18.75" x14ac:dyDescent="0.3">
      <c r="A1" s="93" t="s">
        <v>184</v>
      </c>
      <c r="B1" s="46"/>
      <c r="C1" s="46"/>
      <c r="D1" s="46"/>
      <c r="E1" s="46"/>
      <c r="F1" s="46"/>
      <c r="G1" s="46"/>
      <c r="J1" s="31" t="s">
        <v>46</v>
      </c>
      <c r="K1" s="55" t="s">
        <v>58</v>
      </c>
    </row>
    <row r="2" spans="1:26" ht="15.75" x14ac:dyDescent="0.25">
      <c r="A2" s="50" t="s">
        <v>31</v>
      </c>
      <c r="B2" s="50"/>
      <c r="C2" s="50"/>
      <c r="D2" s="50"/>
      <c r="E2" s="50"/>
      <c r="F2" s="50"/>
      <c r="G2" s="50"/>
      <c r="H2" s="50"/>
      <c r="I2" s="50"/>
      <c r="J2" s="50"/>
      <c r="K2" s="50"/>
      <c r="L2" s="50"/>
    </row>
    <row r="3" spans="1:26" ht="24" x14ac:dyDescent="0.45">
      <c r="A3" s="50" t="s">
        <v>144</v>
      </c>
      <c r="B3" s="48"/>
      <c r="C3" s="50" t="s">
        <v>162</v>
      </c>
      <c r="D3" s="48"/>
      <c r="E3" s="50" t="s">
        <v>163</v>
      </c>
      <c r="F3" s="50"/>
      <c r="G3" s="48"/>
      <c r="H3" s="50" t="s">
        <v>25</v>
      </c>
      <c r="I3" s="50" t="s">
        <v>122</v>
      </c>
      <c r="J3" s="50" t="s">
        <v>165</v>
      </c>
      <c r="K3" s="48"/>
      <c r="L3" s="48"/>
    </row>
    <row r="4" spans="1:26" ht="15.75" x14ac:dyDescent="0.25">
      <c r="A4" s="50"/>
      <c r="B4" s="50"/>
      <c r="C4" s="50" t="s">
        <v>16</v>
      </c>
      <c r="D4" s="50"/>
      <c r="E4" s="53" t="s">
        <v>123</v>
      </c>
      <c r="F4" s="50"/>
      <c r="G4" s="50"/>
      <c r="H4" s="50"/>
      <c r="I4" s="50"/>
      <c r="J4" s="50"/>
      <c r="K4" s="50"/>
      <c r="L4" s="50"/>
    </row>
    <row r="5" spans="1:26" ht="15.75" x14ac:dyDescent="0.25">
      <c r="A5" s="48"/>
      <c r="B5" s="50"/>
      <c r="C5" s="50" t="s">
        <v>26</v>
      </c>
      <c r="D5" s="50"/>
      <c r="E5" s="53" t="s">
        <v>136</v>
      </c>
      <c r="F5" s="50"/>
      <c r="G5" s="50"/>
      <c r="H5" s="50"/>
      <c r="I5" s="50"/>
      <c r="J5" s="50"/>
      <c r="K5" s="50"/>
      <c r="L5" s="50"/>
    </row>
    <row r="6" spans="1:26" ht="15.75" x14ac:dyDescent="0.25">
      <c r="A6" s="50" t="s">
        <v>48</v>
      </c>
      <c r="B6" s="50"/>
      <c r="C6" s="50"/>
      <c r="D6" s="50"/>
      <c r="E6" s="53"/>
      <c r="F6" s="50"/>
      <c r="G6" s="50"/>
      <c r="H6" s="50"/>
      <c r="I6" s="50"/>
      <c r="J6" s="50"/>
      <c r="K6" s="50"/>
      <c r="L6" s="50"/>
    </row>
    <row r="7" spans="1:26" ht="15.75" x14ac:dyDescent="0.25">
      <c r="A7" s="57"/>
    </row>
    <row r="8" spans="1:26" ht="15.75" x14ac:dyDescent="0.25">
      <c r="A8" s="56" t="s">
        <v>132</v>
      </c>
      <c r="B8" s="56"/>
      <c r="C8" s="56"/>
      <c r="D8" s="56"/>
      <c r="E8" s="56"/>
      <c r="F8" s="56"/>
      <c r="G8" s="56"/>
      <c r="H8" s="56"/>
      <c r="I8" s="56"/>
      <c r="J8" s="56"/>
      <c r="K8" s="56"/>
      <c r="L8" s="52"/>
      <c r="W8" s="52"/>
      <c r="X8" s="52"/>
      <c r="Y8" s="52"/>
      <c r="Z8" s="52"/>
    </row>
    <row r="9" spans="1:26" ht="15.75" x14ac:dyDescent="0.25">
      <c r="A9" s="56" t="s">
        <v>138</v>
      </c>
      <c r="B9" s="56"/>
      <c r="C9" s="56"/>
      <c r="D9" s="56"/>
      <c r="E9" s="56"/>
      <c r="F9" s="56"/>
      <c r="G9" s="56"/>
      <c r="H9" s="56"/>
      <c r="I9" s="56"/>
      <c r="J9" s="56"/>
      <c r="K9" s="56"/>
      <c r="L9" s="52"/>
      <c r="W9" s="52"/>
      <c r="X9" s="52"/>
      <c r="Y9" s="52"/>
      <c r="Z9" s="52"/>
    </row>
    <row r="10" spans="1:26" ht="15.75" x14ac:dyDescent="0.25">
      <c r="A10" s="56"/>
      <c r="B10" s="56"/>
      <c r="C10" s="56"/>
      <c r="D10" s="56"/>
      <c r="E10" s="56"/>
      <c r="F10" s="56"/>
      <c r="G10" s="56"/>
      <c r="H10" s="56"/>
      <c r="I10" s="56"/>
      <c r="J10" s="56"/>
      <c r="K10" s="56"/>
      <c r="L10" s="52"/>
      <c r="W10" s="52"/>
      <c r="X10" s="52"/>
      <c r="Y10" s="52"/>
      <c r="Z10" s="52"/>
    </row>
    <row r="11" spans="1:26" ht="16.5" thickBot="1" x14ac:dyDescent="0.3">
      <c r="A11" s="56"/>
      <c r="B11" s="76" t="s">
        <v>164</v>
      </c>
      <c r="C11" s="76"/>
      <c r="D11" s="76"/>
      <c r="E11" s="56"/>
      <c r="G11" s="76" t="s">
        <v>118</v>
      </c>
      <c r="H11" s="77"/>
      <c r="I11" s="76"/>
      <c r="J11" s="78"/>
      <c r="K11" s="52"/>
      <c r="W11" s="52"/>
      <c r="X11" s="52"/>
      <c r="Y11" s="52"/>
      <c r="Z11" s="52"/>
    </row>
    <row r="12" spans="1:26" ht="24.75" thickTop="1" thickBot="1" x14ac:dyDescent="0.4">
      <c r="B12" s="79" t="s">
        <v>110</v>
      </c>
      <c r="C12" s="79"/>
      <c r="D12" s="80">
        <v>105</v>
      </c>
      <c r="G12" s="79" t="s">
        <v>110</v>
      </c>
      <c r="H12" s="79"/>
      <c r="I12" s="87">
        <f>105/300</f>
        <v>0.35</v>
      </c>
      <c r="J12" s="82"/>
      <c r="K12" s="83"/>
      <c r="L12" s="84"/>
      <c r="W12" s="52"/>
      <c r="X12" s="52"/>
      <c r="Y12" s="52"/>
      <c r="Z12" s="52"/>
    </row>
    <row r="13" spans="1:26" ht="24.75" thickTop="1" thickBot="1" x14ac:dyDescent="0.4">
      <c r="B13" s="79" t="s">
        <v>111</v>
      </c>
      <c r="C13" s="79"/>
      <c r="D13" s="80">
        <v>120</v>
      </c>
      <c r="G13" s="79" t="s">
        <v>111</v>
      </c>
      <c r="H13" s="79"/>
      <c r="I13" s="89">
        <f>120/300</f>
        <v>0.4</v>
      </c>
      <c r="J13" s="82"/>
      <c r="K13" s="83"/>
      <c r="L13" s="84"/>
      <c r="W13" s="52"/>
      <c r="X13" s="52"/>
      <c r="Y13" s="52"/>
      <c r="Z13" s="52"/>
    </row>
    <row r="14" spans="1:26" ht="24.75" thickTop="1" thickBot="1" x14ac:dyDescent="0.4">
      <c r="B14" s="79" t="s">
        <v>112</v>
      </c>
      <c r="C14" s="79"/>
      <c r="D14" s="80">
        <v>75</v>
      </c>
      <c r="G14" s="79" t="s">
        <v>112</v>
      </c>
      <c r="H14" s="79"/>
      <c r="I14" s="88">
        <f>75/300</f>
        <v>0.25</v>
      </c>
      <c r="J14" s="82"/>
      <c r="K14" s="83"/>
      <c r="L14" s="84"/>
      <c r="W14" s="52"/>
      <c r="X14" s="52"/>
      <c r="Y14" s="52"/>
      <c r="Z14" s="52"/>
    </row>
    <row r="15" spans="1:26" ht="24" thickTop="1" x14ac:dyDescent="0.35">
      <c r="B15" s="76" t="s">
        <v>104</v>
      </c>
      <c r="C15" s="79"/>
      <c r="D15" s="80">
        <v>300</v>
      </c>
      <c r="G15" s="76" t="s">
        <v>104</v>
      </c>
      <c r="H15" s="79"/>
      <c r="I15" s="81">
        <v>1</v>
      </c>
      <c r="J15" s="82"/>
      <c r="K15" s="83"/>
      <c r="L15" s="84"/>
      <c r="W15" s="52"/>
      <c r="X15" s="52"/>
      <c r="Y15" s="52"/>
      <c r="Z15" s="52"/>
    </row>
    <row r="16" spans="1:26" ht="23.25" x14ac:dyDescent="0.35">
      <c r="A16" s="56"/>
      <c r="B16" s="85"/>
      <c r="C16" s="86"/>
      <c r="D16" s="86"/>
      <c r="E16" s="86"/>
      <c r="G16" s="56"/>
      <c r="H16" s="85"/>
      <c r="I16" s="83"/>
      <c r="J16" s="83"/>
      <c r="K16" s="83"/>
      <c r="L16" s="84"/>
      <c r="W16" s="52"/>
      <c r="X16" s="52"/>
      <c r="Y16" s="52"/>
      <c r="Z16" s="52"/>
    </row>
    <row r="17" spans="1:26" ht="15.75" x14ac:dyDescent="0.25">
      <c r="A17" s="56" t="s">
        <v>139</v>
      </c>
      <c r="B17" s="56"/>
      <c r="C17" s="56"/>
      <c r="D17" s="56"/>
      <c r="E17" s="56"/>
      <c r="F17" s="56"/>
      <c r="G17" s="56"/>
      <c r="H17" s="56"/>
      <c r="I17" s="56"/>
      <c r="J17" s="56"/>
      <c r="K17" s="56"/>
      <c r="L17" s="52"/>
      <c r="W17" s="52"/>
      <c r="X17" s="52"/>
      <c r="Y17" s="52"/>
      <c r="Z17" s="52"/>
    </row>
    <row r="18" spans="1:26" ht="15.75" x14ac:dyDescent="0.25">
      <c r="A18" s="56" t="s">
        <v>140</v>
      </c>
    </row>
    <row r="19" spans="1:26" ht="15.75" x14ac:dyDescent="0.25">
      <c r="A19" s="56"/>
    </row>
    <row r="20" spans="1:26" ht="15.75" x14ac:dyDescent="0.25">
      <c r="A20" s="56" t="s">
        <v>141</v>
      </c>
    </row>
    <row r="21" spans="1:26" ht="15.75" x14ac:dyDescent="0.25">
      <c r="A21" s="56" t="s">
        <v>142</v>
      </c>
    </row>
    <row r="22" spans="1:26" ht="15.75" x14ac:dyDescent="0.25">
      <c r="A22" s="56"/>
    </row>
    <row r="23" spans="1:26" ht="21" x14ac:dyDescent="0.35">
      <c r="A23" s="56" t="s">
        <v>119</v>
      </c>
      <c r="B23" s="56"/>
      <c r="C23" s="56"/>
      <c r="D23" s="56"/>
      <c r="E23" s="56"/>
      <c r="F23" s="56"/>
      <c r="G23" s="56"/>
      <c r="H23" s="56"/>
      <c r="I23" s="56"/>
      <c r="J23" s="56"/>
      <c r="K23" s="56"/>
      <c r="L23" s="52"/>
      <c r="N23" s="51"/>
      <c r="O23" s="51"/>
      <c r="P23" s="51"/>
      <c r="Q23" s="51"/>
      <c r="R23" s="51"/>
      <c r="S23" s="51"/>
      <c r="T23" s="51"/>
      <c r="U23" s="51"/>
      <c r="V23" s="51"/>
      <c r="W23" s="52"/>
      <c r="X23" s="52"/>
      <c r="Y23" s="52"/>
      <c r="Z23" s="52"/>
    </row>
    <row r="24" spans="1:26" ht="21" x14ac:dyDescent="0.35">
      <c r="A24" s="56" t="s">
        <v>133</v>
      </c>
      <c r="B24" s="56"/>
      <c r="C24" s="56"/>
      <c r="D24" s="56"/>
      <c r="E24" s="56"/>
      <c r="F24" s="56"/>
      <c r="G24" s="56"/>
      <c r="H24" s="56"/>
      <c r="I24" s="56"/>
      <c r="J24" s="56"/>
      <c r="K24" s="56"/>
      <c r="L24" s="52"/>
      <c r="N24" s="51"/>
      <c r="O24" s="51"/>
      <c r="P24" s="51"/>
      <c r="Q24" s="51"/>
      <c r="R24" s="51"/>
      <c r="S24" s="51"/>
      <c r="T24" s="51"/>
      <c r="U24" s="51"/>
      <c r="V24" s="51"/>
      <c r="W24" s="52"/>
      <c r="X24" s="52"/>
      <c r="Y24" s="52"/>
      <c r="Z24" s="52"/>
    </row>
    <row r="25" spans="1:26" ht="21" x14ac:dyDescent="0.35">
      <c r="A25" s="56" t="s">
        <v>134</v>
      </c>
      <c r="B25" s="56"/>
      <c r="C25" s="56"/>
      <c r="D25" s="56"/>
      <c r="E25" s="56"/>
      <c r="F25" s="56"/>
      <c r="G25" s="56"/>
      <c r="H25" s="56"/>
      <c r="I25" s="56"/>
      <c r="J25" s="56"/>
      <c r="K25" s="56"/>
      <c r="L25" s="52"/>
      <c r="N25" s="51"/>
      <c r="O25" s="51"/>
      <c r="P25" s="51"/>
      <c r="Q25" s="51"/>
      <c r="R25" s="51"/>
      <c r="S25" s="51"/>
      <c r="T25" s="51"/>
      <c r="U25" s="51"/>
      <c r="V25" s="51"/>
      <c r="W25" s="52"/>
      <c r="X25" s="52"/>
      <c r="Y25" s="52"/>
      <c r="Z25" s="52"/>
    </row>
    <row r="26" spans="1:26" ht="21" x14ac:dyDescent="0.35">
      <c r="A26" s="56"/>
      <c r="B26" s="56"/>
      <c r="C26" s="56"/>
      <c r="D26" s="56"/>
      <c r="E26" s="56"/>
      <c r="F26" s="56"/>
      <c r="G26" s="56"/>
      <c r="H26" s="56"/>
      <c r="I26" s="56"/>
      <c r="J26" s="56"/>
      <c r="K26" s="56"/>
      <c r="L26" s="52"/>
      <c r="N26" s="51"/>
      <c r="O26" s="51"/>
      <c r="P26" s="51"/>
      <c r="Q26" s="51"/>
      <c r="R26" s="51"/>
      <c r="S26" s="51"/>
      <c r="T26" s="51"/>
      <c r="U26" s="51"/>
      <c r="V26" s="51"/>
      <c r="W26" s="52"/>
      <c r="X26" s="52"/>
      <c r="Y26" s="52"/>
      <c r="Z26" s="52"/>
    </row>
    <row r="27" spans="1:26" ht="21" x14ac:dyDescent="0.35">
      <c r="A27" s="56" t="s">
        <v>185</v>
      </c>
      <c r="B27" s="56"/>
      <c r="C27" s="56"/>
      <c r="D27" s="56"/>
      <c r="E27" s="56"/>
      <c r="F27" s="56"/>
      <c r="G27" s="56"/>
      <c r="H27" s="56"/>
      <c r="I27" s="56"/>
      <c r="J27" s="56"/>
      <c r="K27" s="56"/>
      <c r="L27" s="52"/>
      <c r="N27" s="51"/>
      <c r="O27" s="51"/>
      <c r="P27" s="51"/>
      <c r="Q27" s="51"/>
      <c r="R27" s="51"/>
      <c r="S27" s="51"/>
      <c r="T27" s="51"/>
      <c r="U27" s="51"/>
      <c r="V27" s="51"/>
      <c r="W27" s="52"/>
      <c r="X27" s="52"/>
      <c r="Y27" s="52"/>
      <c r="Z27" s="52"/>
    </row>
    <row r="28" spans="1:26" ht="21" x14ac:dyDescent="0.35">
      <c r="A28" s="56"/>
      <c r="B28" s="56"/>
      <c r="C28" s="56"/>
      <c r="D28" s="56"/>
      <c r="E28" s="56"/>
      <c r="F28" s="56"/>
      <c r="G28" s="56"/>
      <c r="H28" s="56"/>
      <c r="I28" s="56"/>
      <c r="J28" s="56"/>
      <c r="K28" s="56"/>
      <c r="L28" s="52"/>
      <c r="N28" s="51"/>
      <c r="O28" s="51"/>
      <c r="P28" s="51"/>
      <c r="Q28" s="51"/>
      <c r="R28" s="51"/>
      <c r="S28" s="51"/>
      <c r="T28" s="51"/>
      <c r="U28" s="51"/>
      <c r="V28" s="51"/>
      <c r="W28" s="52"/>
      <c r="X28" s="52"/>
      <c r="Y28" s="52"/>
      <c r="Z28" s="52"/>
    </row>
    <row r="29" spans="1:26" ht="23.25" x14ac:dyDescent="0.35">
      <c r="A29" s="56" t="s">
        <v>114</v>
      </c>
      <c r="B29" s="56"/>
      <c r="C29" s="56"/>
      <c r="D29" s="56"/>
      <c r="E29" s="56"/>
      <c r="F29" s="56"/>
      <c r="G29" s="56"/>
      <c r="H29" s="56"/>
      <c r="I29" s="56"/>
      <c r="J29" s="56"/>
      <c r="K29" s="56"/>
      <c r="L29" s="52"/>
      <c r="N29" s="51"/>
      <c r="O29" s="51"/>
      <c r="P29" s="51"/>
      <c r="Q29" s="51"/>
      <c r="R29" s="51"/>
      <c r="S29" s="51"/>
      <c r="T29" s="51"/>
      <c r="U29" s="51"/>
      <c r="V29" s="51"/>
      <c r="W29" s="52"/>
      <c r="X29" s="52"/>
      <c r="Y29" s="52"/>
      <c r="Z29" s="52"/>
    </row>
    <row r="30" spans="1:26" ht="21" x14ac:dyDescent="0.35">
      <c r="A30" s="56"/>
      <c r="B30" s="56"/>
      <c r="C30" s="56"/>
      <c r="D30" s="56"/>
      <c r="E30" s="56"/>
      <c r="F30" s="56"/>
      <c r="G30" s="56"/>
      <c r="H30" s="56"/>
      <c r="I30" s="56"/>
      <c r="J30" s="56"/>
      <c r="K30" s="56"/>
      <c r="L30" s="52"/>
      <c r="N30" s="51"/>
      <c r="O30" s="51"/>
      <c r="P30" s="51"/>
      <c r="Q30" s="51"/>
      <c r="R30" s="51"/>
      <c r="S30" s="51"/>
      <c r="T30" s="51"/>
      <c r="U30" s="51"/>
      <c r="V30" s="51"/>
      <c r="W30" s="52"/>
      <c r="X30" s="52"/>
      <c r="Y30" s="52"/>
      <c r="Z30" s="52"/>
    </row>
    <row r="31" spans="1:26" ht="21" x14ac:dyDescent="0.35">
      <c r="A31" s="56" t="s">
        <v>143</v>
      </c>
      <c r="B31" s="56"/>
      <c r="C31" s="56"/>
      <c r="D31" s="56"/>
      <c r="E31" s="56"/>
      <c r="F31" s="56"/>
      <c r="G31" s="56"/>
      <c r="H31" s="56"/>
      <c r="I31" s="56"/>
      <c r="J31" s="56"/>
      <c r="K31" s="56"/>
      <c r="N31" s="51"/>
      <c r="O31" s="51"/>
      <c r="P31" s="51"/>
      <c r="Q31" s="51"/>
      <c r="R31" s="51"/>
      <c r="S31" s="51"/>
      <c r="T31" s="51"/>
      <c r="U31" s="51"/>
      <c r="V31" s="51"/>
      <c r="W31" s="52"/>
      <c r="X31" s="52"/>
      <c r="Y31" s="52"/>
      <c r="Z31" s="52"/>
    </row>
    <row r="33" spans="1:2" x14ac:dyDescent="0.25">
      <c r="A33" s="31" t="s">
        <v>46</v>
      </c>
      <c r="B33" s="55" t="s">
        <v>58</v>
      </c>
    </row>
  </sheetData>
  <sheetProtection sheet="1" objects="1" scenarios="1" selectLockedCells="1"/>
  <hyperlinks>
    <hyperlink ref="A33" location="'CHI SQUARE GOODNESS OF FIT TEST'!A8" display="RETURN"/>
    <hyperlink ref="J1" location="'CHI SQUARE GOODNESS OF FIT TEST'!A8" display="RETURN"/>
  </hyperlinks>
  <pageMargins left="0.25" right="0.25" top="0.75" bottom="0.75" header="0.3" footer="0.3"/>
  <pageSetup orientation="landscape" verticalDpi="0" r:id="rId1"/>
  <headerFooter>
    <oddHeader>&amp;C&amp;"Georgia,Regular"&amp;20Business Statistics Mr. Nelson</oddHeader>
    <oddFooter>&amp;CCopyright 1/20/2013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showGridLines="0" showRowColHeaders="0" showRuler="0" view="pageLayout" zoomScaleNormal="100" workbookViewId="0">
      <selection activeCell="J1" sqref="J1"/>
    </sheetView>
  </sheetViews>
  <sheetFormatPr defaultRowHeight="15" x14ac:dyDescent="0.25"/>
  <sheetData>
    <row r="1" spans="1:27" ht="21" x14ac:dyDescent="0.35">
      <c r="A1" s="28" t="s">
        <v>176</v>
      </c>
      <c r="J1" s="31" t="s">
        <v>46</v>
      </c>
      <c r="K1" s="18" t="s">
        <v>55</v>
      </c>
    </row>
    <row r="5" spans="1:27" ht="21" x14ac:dyDescent="0.35">
      <c r="A5" t="s">
        <v>1</v>
      </c>
      <c r="H5" s="18"/>
      <c r="J5" s="10"/>
      <c r="K5" s="10"/>
      <c r="L5" s="10"/>
      <c r="O5" s="7"/>
      <c r="P5" s="7"/>
      <c r="Q5" s="7"/>
      <c r="R5" s="7"/>
      <c r="S5" s="7"/>
      <c r="T5" s="7"/>
      <c r="U5" s="7"/>
      <c r="V5" s="7"/>
      <c r="W5" s="7"/>
      <c r="X5" s="4"/>
      <c r="Y5" s="4"/>
      <c r="Z5" s="4"/>
      <c r="AA5" s="4"/>
    </row>
    <row r="6" spans="1:27" ht="21" x14ac:dyDescent="0.35">
      <c r="B6" s="3" t="s">
        <v>124</v>
      </c>
      <c r="C6" s="3"/>
      <c r="D6" s="3"/>
      <c r="E6" s="3"/>
      <c r="F6" s="3"/>
      <c r="G6" s="3"/>
      <c r="H6" s="3"/>
      <c r="I6" s="3"/>
      <c r="J6" s="10"/>
      <c r="K6" s="10"/>
      <c r="L6" s="10"/>
      <c r="M6" s="10"/>
      <c r="O6" s="7"/>
      <c r="P6" s="7"/>
      <c r="Q6" s="7"/>
      <c r="R6" s="7"/>
      <c r="S6" s="7"/>
      <c r="T6" s="7"/>
      <c r="U6" s="7"/>
      <c r="V6" s="7"/>
      <c r="W6" s="7"/>
      <c r="X6" s="4"/>
      <c r="Y6" s="4"/>
      <c r="Z6" s="4"/>
      <c r="AA6" s="4"/>
    </row>
    <row r="7" spans="1:27" ht="21" x14ac:dyDescent="0.35">
      <c r="B7" s="3" t="s">
        <v>166</v>
      </c>
      <c r="C7" s="3"/>
      <c r="D7" s="3"/>
      <c r="E7" s="3"/>
      <c r="F7" s="3"/>
      <c r="G7" s="3"/>
      <c r="H7" s="3"/>
      <c r="I7" s="3"/>
      <c r="J7" s="10"/>
      <c r="K7" s="10"/>
      <c r="L7" s="10"/>
      <c r="M7" s="10"/>
      <c r="O7" s="7"/>
      <c r="P7" s="7"/>
      <c r="Q7" s="7"/>
      <c r="R7" s="7"/>
      <c r="S7" s="7"/>
      <c r="T7" s="7"/>
      <c r="U7" s="7"/>
      <c r="V7" s="7"/>
      <c r="W7" s="7"/>
      <c r="X7" s="4"/>
      <c r="Y7" s="4"/>
      <c r="Z7" s="4"/>
      <c r="AA7" s="4"/>
    </row>
    <row r="8" spans="1:27" ht="21" x14ac:dyDescent="0.35">
      <c r="B8" s="3"/>
      <c r="C8" s="3"/>
      <c r="D8" s="3"/>
      <c r="E8" s="3"/>
      <c r="F8" s="3"/>
      <c r="G8" s="3"/>
      <c r="H8" s="3"/>
      <c r="I8" s="3"/>
      <c r="J8" s="3"/>
      <c r="K8" s="10"/>
      <c r="L8" s="10"/>
      <c r="M8" s="10"/>
      <c r="O8" s="7"/>
      <c r="P8" s="7"/>
      <c r="Q8" s="7"/>
      <c r="R8" s="7"/>
      <c r="S8" s="7"/>
      <c r="T8" s="7"/>
      <c r="U8" s="7"/>
      <c r="V8" s="7"/>
      <c r="W8" s="7"/>
      <c r="X8" s="4"/>
      <c r="Y8" s="4"/>
      <c r="Z8" s="4"/>
      <c r="AA8" s="4"/>
    </row>
    <row r="9" spans="1:27" ht="21" x14ac:dyDescent="0.35">
      <c r="B9" s="3"/>
      <c r="C9" s="3"/>
      <c r="D9" s="3"/>
      <c r="E9" s="3"/>
      <c r="F9" s="3"/>
      <c r="G9" s="3"/>
      <c r="H9" s="3"/>
      <c r="I9" s="3"/>
      <c r="J9" s="3"/>
      <c r="K9" s="10"/>
      <c r="L9" s="10"/>
      <c r="M9" s="10"/>
      <c r="O9" s="7"/>
      <c r="P9" s="7"/>
      <c r="Q9" s="7"/>
      <c r="R9" s="7"/>
      <c r="S9" s="7"/>
      <c r="T9" s="7"/>
      <c r="U9" s="7"/>
      <c r="V9" s="7"/>
      <c r="W9" s="7"/>
      <c r="X9" s="4"/>
      <c r="Y9" s="4"/>
      <c r="Z9" s="4"/>
      <c r="AA9" s="4"/>
    </row>
    <row r="10" spans="1:27" ht="21" x14ac:dyDescent="0.35">
      <c r="B10" s="3"/>
      <c r="C10" s="3"/>
      <c r="D10" s="3"/>
      <c r="E10" s="3"/>
      <c r="F10" s="3"/>
      <c r="G10" s="3"/>
      <c r="H10" s="3"/>
      <c r="I10" s="3"/>
      <c r="J10" s="3"/>
      <c r="K10" s="10"/>
      <c r="L10" s="10"/>
      <c r="M10" s="10"/>
      <c r="O10" s="7"/>
      <c r="P10" s="7"/>
      <c r="Q10" s="7"/>
      <c r="R10" s="7"/>
      <c r="S10" s="7"/>
      <c r="T10" s="7"/>
      <c r="U10" s="7"/>
      <c r="V10" s="7"/>
      <c r="W10" s="7"/>
      <c r="X10" s="4"/>
      <c r="Y10" s="4"/>
      <c r="Z10" s="4"/>
      <c r="AA10" s="4"/>
    </row>
    <row r="11" spans="1:27" ht="21" x14ac:dyDescent="0.35">
      <c r="D11" s="4"/>
      <c r="E11" s="4"/>
      <c r="F11" s="4"/>
      <c r="G11" s="4"/>
      <c r="H11" s="4"/>
      <c r="I11" s="4"/>
      <c r="J11" s="4"/>
      <c r="K11" s="4"/>
      <c r="O11" s="7"/>
      <c r="P11" s="7"/>
      <c r="Q11" s="7"/>
      <c r="R11" s="7"/>
      <c r="S11" s="7"/>
      <c r="T11" s="7"/>
      <c r="U11" s="7"/>
      <c r="V11" s="7"/>
      <c r="W11" s="7"/>
      <c r="X11" s="4"/>
      <c r="Y11" s="4"/>
      <c r="Z11" s="4"/>
      <c r="AA11" s="4"/>
    </row>
    <row r="12" spans="1:27" ht="15.75" x14ac:dyDescent="0.25">
      <c r="B12" s="3" t="s">
        <v>11</v>
      </c>
      <c r="C12" s="3"/>
      <c r="D12" s="3"/>
      <c r="E12" s="3"/>
      <c r="F12" s="4"/>
      <c r="G12" s="4"/>
      <c r="I12" s="4"/>
      <c r="J12" s="4"/>
      <c r="O12" s="4"/>
      <c r="P12" s="4"/>
      <c r="Q12" s="4"/>
      <c r="R12" s="4"/>
      <c r="S12" s="4"/>
      <c r="T12" s="4"/>
      <c r="U12" s="4"/>
      <c r="V12" s="4"/>
      <c r="W12" s="4"/>
      <c r="X12" s="4"/>
      <c r="Y12" s="4"/>
      <c r="Z12" s="4"/>
      <c r="AA12" s="4"/>
    </row>
    <row r="13" spans="1:27" ht="26.25" x14ac:dyDescent="0.45">
      <c r="C13" s="4"/>
      <c r="D13" s="13" t="s">
        <v>174</v>
      </c>
      <c r="F13" s="4"/>
      <c r="H13" s="10" t="s">
        <v>175</v>
      </c>
      <c r="J13" s="4"/>
      <c r="K13" s="3"/>
      <c r="L13" s="3"/>
      <c r="M13" s="3"/>
      <c r="O13" s="4"/>
      <c r="P13" s="4"/>
      <c r="Q13" s="4"/>
      <c r="R13" s="4"/>
      <c r="S13" s="4"/>
      <c r="T13" s="4"/>
      <c r="U13" s="4"/>
      <c r="V13" s="4"/>
      <c r="W13" s="4"/>
      <c r="X13" s="4"/>
      <c r="Y13" s="4"/>
      <c r="Z13" s="4"/>
      <c r="AA13" s="4"/>
    </row>
    <row r="14" spans="1:27" ht="26.25" x14ac:dyDescent="0.45">
      <c r="B14" s="4"/>
      <c r="C14" s="4"/>
      <c r="D14" s="13" t="s">
        <v>80</v>
      </c>
      <c r="E14" s="13"/>
      <c r="F14" s="4"/>
      <c r="G14" s="17" t="s">
        <v>169</v>
      </c>
      <c r="H14" s="13"/>
      <c r="I14" s="4"/>
      <c r="K14" s="4"/>
      <c r="M14" s="4"/>
      <c r="O14" s="4"/>
      <c r="P14" s="4"/>
      <c r="Q14" s="4"/>
      <c r="R14" s="4"/>
      <c r="S14" s="4"/>
      <c r="T14" s="4"/>
      <c r="U14" s="4"/>
      <c r="V14" s="4"/>
      <c r="W14" s="4"/>
      <c r="X14" s="4"/>
      <c r="Y14" s="4"/>
      <c r="Z14" s="4"/>
      <c r="AA14" s="4"/>
    </row>
    <row r="15" spans="1:27" ht="16.5" customHeight="1" x14ac:dyDescent="0.35">
      <c r="B15" s="4"/>
      <c r="C15" s="4"/>
      <c r="D15" s="4"/>
      <c r="E15" s="4"/>
      <c r="F15" s="4"/>
      <c r="G15" s="17" t="s">
        <v>170</v>
      </c>
      <c r="H15" s="13"/>
      <c r="I15" s="4"/>
      <c r="K15" s="4"/>
      <c r="M15" s="4"/>
      <c r="O15" s="4"/>
      <c r="P15" s="4"/>
      <c r="Q15" s="4"/>
      <c r="R15" s="4"/>
      <c r="S15" s="4"/>
      <c r="T15" s="4"/>
      <c r="U15" s="4"/>
      <c r="V15" s="4"/>
      <c r="W15" s="4"/>
      <c r="X15" s="4"/>
      <c r="Y15" s="4"/>
      <c r="Z15" s="4"/>
      <c r="AA15" s="4"/>
    </row>
    <row r="16" spans="1:27" ht="23.25" x14ac:dyDescent="0.35">
      <c r="B16" s="4"/>
      <c r="C16" s="4"/>
      <c r="D16" s="13"/>
      <c r="E16" s="4"/>
      <c r="F16" s="13"/>
      <c r="G16" s="4"/>
      <c r="H16" s="4"/>
      <c r="I16" s="4"/>
      <c r="J16" s="4"/>
      <c r="K16" s="4"/>
      <c r="L16" s="4"/>
      <c r="O16" s="4"/>
      <c r="P16" s="4"/>
      <c r="Q16" s="4"/>
      <c r="R16" s="4"/>
      <c r="S16" s="4"/>
      <c r="T16" s="4"/>
      <c r="U16" s="4"/>
      <c r="V16" s="4"/>
      <c r="W16" s="4"/>
      <c r="X16" s="4"/>
      <c r="Y16" s="4"/>
      <c r="Z16" s="4"/>
      <c r="AA16" s="4"/>
    </row>
    <row r="19" spans="1:7" ht="18.75" x14ac:dyDescent="0.35">
      <c r="A19" s="10" t="s">
        <v>168</v>
      </c>
    </row>
    <row r="20" spans="1:7" ht="15.75" x14ac:dyDescent="0.25">
      <c r="A20" s="10" t="s">
        <v>167</v>
      </c>
    </row>
    <row r="21" spans="1:7" ht="15.75" x14ac:dyDescent="0.25">
      <c r="A21" s="10"/>
    </row>
    <row r="22" spans="1:7" ht="15.75" x14ac:dyDescent="0.25">
      <c r="A22" s="92" t="s">
        <v>177</v>
      </c>
    </row>
    <row r="23" spans="1:7" ht="15.75" x14ac:dyDescent="0.25">
      <c r="A23" s="92" t="s">
        <v>178</v>
      </c>
    </row>
    <row r="24" spans="1:7" ht="26.25" x14ac:dyDescent="0.45">
      <c r="A24" s="29" t="s">
        <v>179</v>
      </c>
      <c r="G24" s="29" t="s">
        <v>180</v>
      </c>
    </row>
    <row r="25" spans="1:7" ht="15.75" x14ac:dyDescent="0.25">
      <c r="A25" s="10"/>
    </row>
    <row r="26" spans="1:7" ht="15.75" x14ac:dyDescent="0.25">
      <c r="A26" s="10"/>
    </row>
    <row r="27" spans="1:7" x14ac:dyDescent="0.25">
      <c r="A27" s="31" t="s">
        <v>46</v>
      </c>
      <c r="B27" s="18" t="s">
        <v>55</v>
      </c>
    </row>
  </sheetData>
  <sheetProtection sheet="1" objects="1" scenarios="1" selectLockedCells="1"/>
  <hyperlinks>
    <hyperlink ref="A27" location="'CHI SQUARE GOODNESS OF FIT TEST'!A20" display="RETURN"/>
    <hyperlink ref="J1" location="'CHI SQUARE GOODNESS OF FIT TEST'!A20" display="RETURN"/>
  </hyperlinks>
  <pageMargins left="0.25" right="0.25" top="0.75" bottom="0.75" header="0.3" footer="0.3"/>
  <pageSetup orientation="landscape" verticalDpi="0" r:id="rId1"/>
  <headerFooter>
    <oddHeader>&amp;C&amp;"Georgia,Regular"&amp;20Business Statistics Mr. Nelson</oddHeader>
    <oddFooter>&amp;CCopyright 1/20/2013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showGridLines="0" showRowColHeaders="0" showRuler="0" view="pageLayout" zoomScaleNormal="100" workbookViewId="0">
      <selection activeCell="K1" sqref="K1"/>
    </sheetView>
  </sheetViews>
  <sheetFormatPr defaultRowHeight="15" x14ac:dyDescent="0.25"/>
  <sheetData>
    <row r="1" spans="1:27" ht="21" x14ac:dyDescent="0.35">
      <c r="A1" s="28" t="s">
        <v>181</v>
      </c>
      <c r="K1" s="31" t="s">
        <v>46</v>
      </c>
      <c r="L1" s="18" t="s">
        <v>56</v>
      </c>
    </row>
    <row r="3" spans="1:27" ht="15.75" x14ac:dyDescent="0.25">
      <c r="A3" s="3"/>
      <c r="B3" s="3" t="s">
        <v>12</v>
      </c>
      <c r="C3" s="3"/>
      <c r="D3" s="3"/>
      <c r="E3" s="3"/>
      <c r="F3" s="3"/>
      <c r="G3" s="3"/>
      <c r="H3" s="3"/>
      <c r="I3" s="3"/>
      <c r="O3" s="4"/>
      <c r="P3" s="4"/>
      <c r="Q3" s="4"/>
      <c r="R3" s="4"/>
      <c r="S3" s="4"/>
      <c r="T3" s="4"/>
      <c r="U3" s="4"/>
      <c r="V3" s="4"/>
      <c r="W3" s="4"/>
      <c r="X3" s="4"/>
      <c r="Y3" s="4"/>
      <c r="Z3" s="4"/>
      <c r="AA3" s="4"/>
    </row>
    <row r="4" spans="1:27" ht="15.75" x14ac:dyDescent="0.25">
      <c r="A4" s="3"/>
      <c r="B4" s="3" t="s">
        <v>40</v>
      </c>
      <c r="C4" s="3"/>
      <c r="D4" s="3"/>
      <c r="E4" s="3"/>
      <c r="F4" s="3"/>
      <c r="G4" s="3"/>
      <c r="H4" s="3"/>
      <c r="I4" s="3"/>
    </row>
    <row r="5" spans="1:27" ht="15.75" x14ac:dyDescent="0.25">
      <c r="A5" s="3"/>
      <c r="B5" s="3"/>
      <c r="C5" s="3"/>
      <c r="D5" s="3"/>
      <c r="E5" s="3"/>
      <c r="F5" s="3"/>
      <c r="G5" s="3"/>
      <c r="H5" s="3"/>
      <c r="I5" s="3"/>
    </row>
    <row r="6" spans="1:27" ht="15.75" x14ac:dyDescent="0.25">
      <c r="A6" s="3"/>
      <c r="B6" s="3"/>
      <c r="C6" s="3"/>
      <c r="D6" s="3"/>
      <c r="E6" s="3"/>
      <c r="F6" s="3"/>
      <c r="G6" s="3"/>
      <c r="H6" s="3"/>
      <c r="I6" s="3"/>
    </row>
    <row r="7" spans="1:27" ht="15.75" x14ac:dyDescent="0.25">
      <c r="A7" s="3"/>
      <c r="B7" s="3"/>
      <c r="C7" s="3"/>
      <c r="D7" s="3"/>
      <c r="E7" s="3"/>
      <c r="F7" s="3"/>
      <c r="G7" s="3"/>
      <c r="H7" s="3"/>
      <c r="I7" s="3"/>
    </row>
    <row r="8" spans="1:27" ht="15.75" x14ac:dyDescent="0.25">
      <c r="A8" s="3"/>
      <c r="B8" s="3" t="s">
        <v>86</v>
      </c>
      <c r="D8" s="3"/>
      <c r="E8" s="3"/>
      <c r="F8" s="3"/>
      <c r="G8" s="3"/>
      <c r="H8" s="3"/>
      <c r="I8" s="3"/>
    </row>
    <row r="9" spans="1:27" ht="15.75" x14ac:dyDescent="0.25">
      <c r="A9" s="3"/>
      <c r="B9" s="3" t="s">
        <v>87</v>
      </c>
      <c r="C9" s="3"/>
      <c r="D9" s="3"/>
      <c r="E9" s="3"/>
      <c r="F9" s="3"/>
      <c r="G9" s="3"/>
      <c r="H9" s="3"/>
      <c r="I9" s="3"/>
    </row>
    <row r="10" spans="1:27" ht="15.75" x14ac:dyDescent="0.25">
      <c r="A10" s="3"/>
      <c r="B10" s="3" t="s">
        <v>85</v>
      </c>
      <c r="C10" s="3"/>
      <c r="D10" s="3"/>
      <c r="E10" s="3"/>
      <c r="F10" s="3"/>
      <c r="G10" s="3"/>
      <c r="H10" s="3"/>
      <c r="I10" s="3"/>
    </row>
    <row r="11" spans="1:27" ht="15.75" x14ac:dyDescent="0.25">
      <c r="A11" s="3"/>
      <c r="C11" s="3"/>
      <c r="D11" s="3"/>
      <c r="E11" s="3"/>
      <c r="F11" s="3"/>
      <c r="G11" s="3"/>
      <c r="H11" s="3"/>
      <c r="I11" s="3"/>
    </row>
    <row r="12" spans="1:27" ht="15.75" x14ac:dyDescent="0.25">
      <c r="A12" s="3"/>
      <c r="C12" s="3" t="s">
        <v>89</v>
      </c>
      <c r="D12" s="3"/>
      <c r="E12" s="3"/>
      <c r="F12" s="3"/>
      <c r="G12" s="3"/>
      <c r="H12" s="3"/>
      <c r="I12" s="3"/>
    </row>
    <row r="13" spans="1:27" ht="15.75" x14ac:dyDescent="0.25">
      <c r="A13" s="3"/>
      <c r="C13" s="3"/>
      <c r="D13" s="3"/>
      <c r="E13" s="3"/>
      <c r="F13" s="3"/>
      <c r="G13" s="3"/>
      <c r="H13" s="3"/>
      <c r="I13" s="3"/>
    </row>
    <row r="14" spans="1:27" ht="15.75" x14ac:dyDescent="0.25">
      <c r="A14" s="3"/>
      <c r="C14" s="10"/>
      <c r="D14" s="3"/>
      <c r="E14" s="3"/>
      <c r="F14" s="3"/>
      <c r="G14" s="3"/>
      <c r="H14" s="3"/>
      <c r="I14" s="3"/>
    </row>
    <row r="15" spans="1:27" ht="15.75" x14ac:dyDescent="0.25">
      <c r="A15" s="3"/>
      <c r="C15" s="3"/>
      <c r="D15" s="3"/>
      <c r="E15" s="3"/>
      <c r="F15" s="3"/>
      <c r="G15" s="3"/>
      <c r="H15" s="3"/>
      <c r="I15" s="3"/>
    </row>
    <row r="16" spans="1:27" ht="15.75" x14ac:dyDescent="0.25">
      <c r="A16" s="3"/>
      <c r="C16" s="3"/>
      <c r="D16" s="3"/>
      <c r="E16" s="3"/>
      <c r="F16" s="3"/>
      <c r="G16" s="3"/>
      <c r="H16" s="3"/>
      <c r="I16" s="3"/>
    </row>
    <row r="17" spans="1:14" ht="15.75" x14ac:dyDescent="0.25">
      <c r="A17" s="3"/>
      <c r="B17" s="3"/>
      <c r="C17" s="3"/>
      <c r="D17" s="3"/>
      <c r="E17" s="3"/>
      <c r="F17" s="3"/>
      <c r="G17" s="3"/>
      <c r="H17" s="3"/>
      <c r="I17" s="3"/>
      <c r="J17" s="3"/>
      <c r="K17" s="3"/>
      <c r="L17" s="3"/>
      <c r="M17" s="3"/>
      <c r="N17" s="3"/>
    </row>
    <row r="18" spans="1:14" ht="15.75" x14ac:dyDescent="0.25">
      <c r="A18" s="3"/>
      <c r="C18" s="3" t="s">
        <v>88</v>
      </c>
      <c r="D18" s="3"/>
      <c r="E18" s="3"/>
      <c r="F18" s="3"/>
      <c r="G18" s="3"/>
      <c r="H18" s="3"/>
      <c r="I18" s="3"/>
      <c r="J18" s="3"/>
      <c r="K18" s="3"/>
      <c r="L18" s="3"/>
      <c r="M18" s="3"/>
      <c r="N18" s="3"/>
    </row>
    <row r="19" spans="1:14" ht="15.75" x14ac:dyDescent="0.25">
      <c r="A19" s="3"/>
      <c r="C19" s="3" t="s">
        <v>14</v>
      </c>
      <c r="D19" s="3"/>
      <c r="E19" s="3"/>
      <c r="F19" s="3"/>
      <c r="G19" s="3"/>
      <c r="H19" s="3"/>
      <c r="I19" s="3"/>
      <c r="J19" s="3"/>
      <c r="K19" s="3"/>
      <c r="L19" s="3"/>
      <c r="M19" s="3"/>
      <c r="N19" s="3"/>
    </row>
    <row r="27" spans="1:14" ht="93" customHeight="1" x14ac:dyDescent="0.25"/>
    <row r="28" spans="1:14" ht="44.25" customHeight="1" x14ac:dyDescent="0.25"/>
    <row r="29" spans="1:14" ht="10.5" customHeight="1" x14ac:dyDescent="0.25"/>
    <row r="30" spans="1:14" ht="21.75" customHeight="1" x14ac:dyDescent="0.25"/>
    <row r="31" spans="1:14" ht="26.25" customHeight="1" x14ac:dyDescent="0.25"/>
    <row r="32" spans="1:14" ht="13.5" customHeight="1" x14ac:dyDescent="0.25"/>
    <row r="33" ht="25.5" customHeight="1" x14ac:dyDescent="0.25"/>
    <row r="42" ht="27.75" customHeight="1" x14ac:dyDescent="0.25"/>
  </sheetData>
  <sheetProtection sheet="1" objects="1" scenarios="1" selectLockedCells="1"/>
  <hyperlinks>
    <hyperlink ref="K1" location="'CHI SQUARE GOODNESS OF FIT TEST'!A29" display="RETURN"/>
  </hyperlinks>
  <pageMargins left="0.25" right="0.25" top="0.75" bottom="0.75" header="0.3" footer="0.3"/>
  <pageSetup orientation="landscape" verticalDpi="0" r:id="rId1"/>
  <headerFooter>
    <oddHeader>&amp;C&amp;"Georgia,Regular"&amp;20Business Statistics Mr. Nelson</oddHeader>
    <oddFooter>&amp;CCopyright 1/20/2013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showGridLines="0" showRowColHeaders="0" showRuler="0" view="pageLayout" zoomScaleNormal="110" zoomScaleSheetLayoutView="100" workbookViewId="0">
      <selection activeCell="J1" sqref="J1"/>
    </sheetView>
  </sheetViews>
  <sheetFormatPr defaultRowHeight="15" x14ac:dyDescent="0.25"/>
  <cols>
    <col min="1" max="1" width="12.28515625" customWidth="1"/>
    <col min="2" max="2" width="11.140625" customWidth="1"/>
    <col min="3" max="3" width="13.42578125" customWidth="1"/>
    <col min="5" max="5" width="9" customWidth="1"/>
    <col min="6" max="6" width="4.140625" customWidth="1"/>
    <col min="7" max="7" width="10.7109375" customWidth="1"/>
    <col min="10" max="10" width="8" customWidth="1"/>
    <col min="15" max="15" width="11.42578125" customWidth="1"/>
    <col min="19" max="19" width="29.140625" customWidth="1"/>
  </cols>
  <sheetData>
    <row r="1" spans="1:24" ht="19.5" customHeight="1" x14ac:dyDescent="0.3">
      <c r="A1" s="41" t="s">
        <v>182</v>
      </c>
      <c r="J1" s="31" t="s">
        <v>46</v>
      </c>
      <c r="K1" s="20" t="s">
        <v>152</v>
      </c>
      <c r="M1" s="3"/>
      <c r="N1" s="3"/>
      <c r="O1" s="2"/>
      <c r="P1" s="6"/>
      <c r="Q1" s="2"/>
      <c r="R1" s="2"/>
    </row>
    <row r="2" spans="1:24" ht="18.75" x14ac:dyDescent="0.3">
      <c r="J2" s="3"/>
      <c r="K2" s="3"/>
      <c r="L2" s="3"/>
      <c r="M2" s="3"/>
      <c r="N2" s="3"/>
      <c r="S2" s="2"/>
      <c r="T2" s="2"/>
      <c r="U2" s="2"/>
      <c r="V2" s="2"/>
      <c r="W2" s="2"/>
      <c r="X2" s="2"/>
    </row>
    <row r="3" spans="1:24" ht="18.75" x14ac:dyDescent="0.3">
      <c r="C3" s="2" t="s">
        <v>151</v>
      </c>
      <c r="D3" s="2"/>
      <c r="J3" s="3"/>
      <c r="K3" s="3"/>
      <c r="L3" s="3"/>
      <c r="M3" s="3"/>
      <c r="N3" s="3"/>
      <c r="S3" s="2"/>
      <c r="T3" s="2"/>
      <c r="U3" s="2"/>
      <c r="V3" s="2"/>
      <c r="W3" s="2"/>
      <c r="X3" s="2"/>
    </row>
    <row r="4" spans="1:24" ht="23.25" x14ac:dyDescent="0.35">
      <c r="A4" s="2"/>
      <c r="C4" s="19"/>
      <c r="J4" s="3"/>
      <c r="K4" s="3"/>
      <c r="L4" s="3"/>
      <c r="M4" s="3"/>
      <c r="N4" s="3"/>
    </row>
    <row r="5" spans="1:24" ht="16.5" customHeight="1" x14ac:dyDescent="0.35">
      <c r="A5" s="42" t="s">
        <v>150</v>
      </c>
      <c r="B5" s="19"/>
      <c r="I5" s="42" t="s">
        <v>127</v>
      </c>
      <c r="L5" s="3"/>
      <c r="M5" s="3"/>
      <c r="N5" s="3"/>
    </row>
    <row r="6" spans="1:24" ht="18.75" x14ac:dyDescent="0.3">
      <c r="A6" s="3" t="s">
        <v>98</v>
      </c>
      <c r="B6" s="2"/>
      <c r="C6" s="43">
        <v>100</v>
      </c>
      <c r="D6" s="3" t="s">
        <v>126</v>
      </c>
      <c r="E6" s="6"/>
      <c r="I6" s="3" t="s">
        <v>98</v>
      </c>
      <c r="J6" s="2"/>
      <c r="K6" s="44">
        <v>110</v>
      </c>
      <c r="M6" s="33"/>
    </row>
    <row r="7" spans="1:24" ht="18.75" x14ac:dyDescent="0.3">
      <c r="A7" s="3" t="s">
        <v>100</v>
      </c>
      <c r="B7" s="2"/>
      <c r="C7" s="43">
        <v>100</v>
      </c>
      <c r="D7" s="3" t="s">
        <v>126</v>
      </c>
      <c r="E7" s="6"/>
      <c r="I7" s="3" t="s">
        <v>100</v>
      </c>
      <c r="J7" s="2"/>
      <c r="K7" s="44">
        <v>115</v>
      </c>
    </row>
    <row r="8" spans="1:24" ht="18.75" x14ac:dyDescent="0.3">
      <c r="A8" s="3" t="s">
        <v>103</v>
      </c>
      <c r="B8" s="2"/>
      <c r="C8" s="43">
        <v>100</v>
      </c>
      <c r="D8" s="3" t="s">
        <v>126</v>
      </c>
      <c r="E8" s="6"/>
      <c r="I8" s="3" t="s">
        <v>103</v>
      </c>
      <c r="J8" s="2"/>
      <c r="K8" s="44">
        <v>75</v>
      </c>
    </row>
    <row r="9" spans="1:24" ht="18.75" x14ac:dyDescent="0.3">
      <c r="A9" s="3" t="s">
        <v>125</v>
      </c>
      <c r="B9" s="2"/>
      <c r="C9" s="6">
        <v>300</v>
      </c>
      <c r="D9" s="2"/>
      <c r="E9" s="37"/>
      <c r="F9" t="s">
        <v>15</v>
      </c>
      <c r="I9" s="3" t="s">
        <v>125</v>
      </c>
      <c r="J9" s="2" t="s">
        <v>15</v>
      </c>
      <c r="K9" s="6">
        <v>300</v>
      </c>
      <c r="L9" s="2"/>
    </row>
    <row r="10" spans="1:24" ht="18.75" x14ac:dyDescent="0.3">
      <c r="A10" s="3"/>
      <c r="B10" s="2"/>
      <c r="C10" s="6"/>
      <c r="D10" s="2"/>
      <c r="E10" s="37"/>
      <c r="I10" s="3"/>
      <c r="J10" s="2"/>
      <c r="K10" s="6"/>
      <c r="L10" s="2"/>
    </row>
    <row r="11" spans="1:24" ht="18.75" x14ac:dyDescent="0.3">
      <c r="A11" s="3"/>
      <c r="B11" s="2"/>
      <c r="C11" s="6"/>
      <c r="D11" s="2"/>
      <c r="E11" s="37"/>
      <c r="I11" s="3"/>
      <c r="J11" s="2"/>
      <c r="K11" s="6"/>
      <c r="L11" s="2"/>
    </row>
    <row r="12" spans="1:24" ht="18.75" x14ac:dyDescent="0.3">
      <c r="A12" s="3"/>
      <c r="B12" s="2"/>
      <c r="C12" s="6"/>
      <c r="D12" s="2"/>
      <c r="E12" s="37"/>
      <c r="I12" s="3"/>
      <c r="J12" s="2"/>
      <c r="K12" s="6"/>
      <c r="L12" s="2"/>
    </row>
    <row r="13" spans="1:24" x14ac:dyDescent="0.25">
      <c r="B13" s="21"/>
    </row>
    <row r="14" spans="1:24" x14ac:dyDescent="0.25">
      <c r="B14" s="21"/>
    </row>
    <row r="15" spans="1:24" ht="18.75" x14ac:dyDescent="0.3">
      <c r="A15" s="10"/>
      <c r="B15" s="21"/>
      <c r="C15" s="10"/>
      <c r="D15" s="10"/>
      <c r="E15" s="10"/>
      <c r="F15" s="10"/>
      <c r="G15" s="10"/>
      <c r="H15" s="10"/>
      <c r="I15" s="10"/>
      <c r="J15" s="2"/>
      <c r="K15" s="2" t="s">
        <v>15</v>
      </c>
      <c r="L15" s="3"/>
      <c r="M15" s="9"/>
    </row>
    <row r="16" spans="1:24" ht="18.75" x14ac:dyDescent="0.3">
      <c r="B16" s="2"/>
      <c r="C16" s="2"/>
      <c r="D16" s="2"/>
      <c r="E16" s="2"/>
      <c r="F16" s="2"/>
      <c r="G16" s="14"/>
      <c r="H16" s="2"/>
      <c r="I16" s="2"/>
      <c r="J16" s="2"/>
      <c r="K16" s="2"/>
      <c r="L16" s="2"/>
      <c r="M16" s="2"/>
    </row>
    <row r="17" spans="1:13" ht="18.75" x14ac:dyDescent="0.3">
      <c r="B17" s="2"/>
      <c r="C17" s="2"/>
      <c r="D17" s="2"/>
      <c r="E17" s="2"/>
      <c r="F17" s="2"/>
      <c r="G17" s="14"/>
      <c r="H17" s="2"/>
      <c r="I17" s="2"/>
      <c r="J17" s="2"/>
      <c r="K17" s="2"/>
      <c r="L17" s="2"/>
      <c r="M17" s="2"/>
    </row>
    <row r="18" spans="1:13" ht="18.75" x14ac:dyDescent="0.3">
      <c r="B18" s="2"/>
      <c r="C18" s="2"/>
      <c r="D18" s="2"/>
      <c r="E18" s="2"/>
      <c r="F18" s="2"/>
      <c r="G18" s="14"/>
      <c r="H18" s="2"/>
      <c r="I18" s="2"/>
      <c r="J18" s="2"/>
      <c r="K18" s="2"/>
      <c r="L18" s="2"/>
      <c r="M18" s="2"/>
    </row>
    <row r="19" spans="1:13" ht="18.75" x14ac:dyDescent="0.3">
      <c r="B19" s="2"/>
      <c r="C19" s="2"/>
      <c r="D19" s="2"/>
      <c r="E19" s="2"/>
      <c r="F19" s="2"/>
      <c r="G19" s="14"/>
      <c r="H19" s="2"/>
      <c r="I19" s="2"/>
      <c r="J19" s="2"/>
      <c r="K19" s="2"/>
      <c r="L19" s="2"/>
      <c r="M19" s="2"/>
    </row>
    <row r="20" spans="1:13" ht="18.75" x14ac:dyDescent="0.3">
      <c r="B20" s="2"/>
      <c r="C20" s="2"/>
      <c r="D20" s="2"/>
      <c r="E20" s="2"/>
      <c r="F20" s="2"/>
      <c r="G20" s="14"/>
      <c r="H20" s="2"/>
      <c r="I20" s="2"/>
      <c r="J20" s="2"/>
      <c r="K20" s="2"/>
      <c r="L20" s="2"/>
      <c r="M20" s="2"/>
    </row>
    <row r="21" spans="1:13" ht="18.75" x14ac:dyDescent="0.3">
      <c r="B21" s="2"/>
      <c r="C21" s="2"/>
      <c r="D21" s="2"/>
      <c r="E21" s="2"/>
      <c r="F21" s="2"/>
      <c r="G21" s="14"/>
      <c r="H21" s="2"/>
      <c r="I21" s="2"/>
      <c r="J21" s="2"/>
      <c r="K21" s="2"/>
      <c r="L21" s="2"/>
      <c r="M21" s="2"/>
    </row>
    <row r="22" spans="1:13" ht="19.5" thickBot="1" x14ac:dyDescent="0.35">
      <c r="B22" s="2"/>
      <c r="C22" s="2"/>
      <c r="D22" s="2"/>
      <c r="E22" s="2"/>
      <c r="F22" s="2"/>
      <c r="G22" s="14"/>
      <c r="H22" s="2"/>
      <c r="I22" s="2"/>
      <c r="J22" s="2"/>
      <c r="K22" s="2"/>
      <c r="L22" s="2"/>
      <c r="M22" s="6"/>
    </row>
    <row r="23" spans="1:13" ht="27.75" thickTop="1" thickBot="1" x14ac:dyDescent="0.4">
      <c r="B23" s="38" t="s">
        <v>128</v>
      </c>
      <c r="C23" s="75">
        <f>_xlfn.CHISQ.DIST.RT(9.5,2)</f>
        <v>8.6516952031206341E-3</v>
      </c>
      <c r="D23" s="2"/>
      <c r="E23" s="2"/>
      <c r="F23" s="2"/>
      <c r="J23" s="38"/>
      <c r="K23" s="2"/>
      <c r="L23" s="2"/>
      <c r="M23" s="2"/>
    </row>
    <row r="24" spans="1:13" ht="64.5" customHeight="1" thickTop="1" x14ac:dyDescent="0.35">
      <c r="B24" s="2"/>
      <c r="C24" s="2"/>
      <c r="D24" s="2"/>
      <c r="E24" s="2"/>
      <c r="F24" s="2"/>
      <c r="H24" s="38"/>
      <c r="I24" s="39"/>
      <c r="J24" s="38"/>
      <c r="K24" s="2"/>
      <c r="L24" s="2"/>
      <c r="M24" s="2"/>
    </row>
    <row r="25" spans="1:13" ht="23.25" x14ac:dyDescent="0.35">
      <c r="B25" s="2"/>
      <c r="C25" s="2"/>
      <c r="D25" s="2"/>
      <c r="E25" s="2"/>
      <c r="F25" s="2"/>
      <c r="H25" s="38"/>
      <c r="I25" s="39"/>
      <c r="J25" s="38"/>
      <c r="K25" s="2"/>
      <c r="L25" s="2"/>
      <c r="M25" s="2"/>
    </row>
    <row r="26" spans="1:13" ht="23.25" x14ac:dyDescent="0.35">
      <c r="B26" s="2"/>
      <c r="C26" s="2"/>
      <c r="D26" s="2"/>
      <c r="E26" s="2"/>
      <c r="F26" s="2"/>
      <c r="H26" s="38"/>
      <c r="I26" s="39"/>
      <c r="J26" s="38"/>
      <c r="K26" s="2"/>
      <c r="L26" s="2"/>
      <c r="M26" s="2"/>
    </row>
    <row r="27" spans="1:13" ht="23.25" x14ac:dyDescent="0.35">
      <c r="B27" s="2"/>
      <c r="C27" s="2"/>
      <c r="D27" s="2"/>
      <c r="E27" s="2"/>
      <c r="F27" s="2"/>
      <c r="H27" s="38"/>
      <c r="I27" s="39"/>
      <c r="J27" s="38"/>
      <c r="K27" s="2"/>
      <c r="L27" s="2"/>
      <c r="M27" s="2"/>
    </row>
    <row r="28" spans="1:13" ht="28.5" x14ac:dyDescent="0.45">
      <c r="B28" s="2"/>
      <c r="C28" s="38" t="s">
        <v>128</v>
      </c>
      <c r="D28" s="2" t="s">
        <v>129</v>
      </c>
      <c r="E28" s="39">
        <f>_xlfn.CHISQ.DIST(9.5,2,TRUE)</f>
        <v>0.99134830479687941</v>
      </c>
      <c r="F28" s="6" t="s">
        <v>24</v>
      </c>
      <c r="G28" s="40">
        <f>100%-E28</f>
        <v>8.6516952031205907E-3</v>
      </c>
      <c r="H28" s="2"/>
      <c r="I28" s="2"/>
      <c r="J28" s="2"/>
      <c r="K28" s="2"/>
      <c r="L28" s="2"/>
      <c r="M28" s="2"/>
    </row>
    <row r="29" spans="1:13" ht="18.75" x14ac:dyDescent="0.3">
      <c r="B29" s="2"/>
      <c r="C29" s="2"/>
      <c r="D29" s="2"/>
      <c r="E29" s="2"/>
      <c r="F29" s="2"/>
      <c r="G29" s="14"/>
      <c r="H29" s="2"/>
      <c r="I29" s="2"/>
      <c r="J29" s="2"/>
      <c r="K29" s="2"/>
      <c r="L29" s="2"/>
      <c r="M29" s="2"/>
    </row>
    <row r="30" spans="1:13" ht="15.75" x14ac:dyDescent="0.25">
      <c r="A30" s="31" t="s">
        <v>46</v>
      </c>
      <c r="B30" s="20" t="s">
        <v>152</v>
      </c>
    </row>
    <row r="31" spans="1:13" ht="15.75" x14ac:dyDescent="0.25">
      <c r="A31" s="31" t="s">
        <v>36</v>
      </c>
      <c r="B31" s="20" t="s">
        <v>53</v>
      </c>
    </row>
    <row r="32" spans="1:13" ht="15.75" x14ac:dyDescent="0.25">
      <c r="A32" s="31" t="s">
        <v>36</v>
      </c>
      <c r="B32" s="20" t="s">
        <v>45</v>
      </c>
    </row>
  </sheetData>
  <sheetProtection sheet="1" objects="1" scenarios="1" selectLockedCells="1"/>
  <hyperlinks>
    <hyperlink ref="A32" location="'MAKING GREEK LETTERS'!A1" display="CLICK HERE"/>
    <hyperlink ref="A31" location="'DRAFT ChiSq TEST HOMOGENEITY'!A1" display="CLICK HERE"/>
    <hyperlink ref="A30" location="'CHI SQUARE GOODNESS OF FIT TEST'!A50" display="RETURN"/>
    <hyperlink ref="J1" location="'CHI SQUARE GOODNESS OF FIT TEST'!A50" display="RETURN"/>
  </hyperlinks>
  <pageMargins left="0.25" right="0.25" top="0.75" bottom="0.75" header="0.3" footer="0.3"/>
  <pageSetup orientation="landscape" horizontalDpi="1200" verticalDpi="1200" r:id="rId1"/>
  <headerFooter>
    <oddHeader>&amp;C&amp;"Georgia,Regular"&amp;20Business Statistics Mr. Nelson</oddHeader>
    <oddFooter>&amp;CCopyright 1/20/2013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showRowColHeaders="0" showRuler="0" view="pageLayout" zoomScaleNormal="100" workbookViewId="0">
      <selection activeCell="H3" sqref="H3"/>
    </sheetView>
  </sheetViews>
  <sheetFormatPr defaultRowHeight="15" x14ac:dyDescent="0.25"/>
  <cols>
    <col min="8" max="8" width="8.42578125" customWidth="1"/>
  </cols>
  <sheetData>
    <row r="1" spans="1:13" ht="23.25" x14ac:dyDescent="0.35">
      <c r="A1" s="29" t="s">
        <v>186</v>
      </c>
    </row>
    <row r="3" spans="1:13" ht="18.75" x14ac:dyDescent="0.3">
      <c r="A3" s="11"/>
      <c r="H3" s="32" t="s">
        <v>46</v>
      </c>
      <c r="I3" s="18" t="s">
        <v>54</v>
      </c>
      <c r="J3" s="10"/>
      <c r="K3" s="10"/>
      <c r="L3" s="10"/>
    </row>
    <row r="4" spans="1:13" ht="18.75" x14ac:dyDescent="0.3">
      <c r="A4" t="s">
        <v>1</v>
      </c>
      <c r="G4" s="31"/>
      <c r="H4" s="18"/>
      <c r="J4" s="10"/>
      <c r="K4" s="10"/>
      <c r="L4" s="10"/>
      <c r="M4" s="9"/>
    </row>
    <row r="5" spans="1:13" ht="15.75" x14ac:dyDescent="0.25">
      <c r="B5" s="3" t="s">
        <v>124</v>
      </c>
      <c r="C5" s="3"/>
      <c r="D5" s="3"/>
      <c r="E5" s="3"/>
      <c r="F5" s="3"/>
      <c r="G5" s="3"/>
      <c r="H5" s="3"/>
      <c r="I5" s="3"/>
      <c r="J5" s="10"/>
      <c r="K5" s="10"/>
      <c r="L5" s="10"/>
      <c r="M5" s="9"/>
    </row>
    <row r="6" spans="1:13" ht="15.75" x14ac:dyDescent="0.25">
      <c r="B6" s="3" t="s">
        <v>145</v>
      </c>
      <c r="C6" s="3"/>
      <c r="D6" s="3"/>
      <c r="E6" s="3"/>
      <c r="F6" s="3"/>
      <c r="G6" s="3"/>
      <c r="H6" s="3"/>
      <c r="I6" s="3"/>
      <c r="J6" s="10"/>
      <c r="K6" s="10"/>
      <c r="L6" s="10"/>
      <c r="M6" s="9"/>
    </row>
    <row r="7" spans="1:13" x14ac:dyDescent="0.25">
      <c r="C7" s="4"/>
      <c r="D7" s="4"/>
      <c r="E7" s="4"/>
      <c r="F7" s="4"/>
      <c r="G7" s="4"/>
      <c r="H7" s="4"/>
      <c r="I7" s="4"/>
      <c r="J7" s="4"/>
    </row>
    <row r="8" spans="1:13" ht="15.75" x14ac:dyDescent="0.25">
      <c r="B8" s="3" t="s">
        <v>11</v>
      </c>
      <c r="C8" s="3"/>
      <c r="D8" s="3"/>
      <c r="E8" s="3"/>
      <c r="F8" s="4"/>
      <c r="G8" s="4"/>
      <c r="I8" s="4"/>
      <c r="J8" s="4"/>
      <c r="M8" s="3"/>
    </row>
    <row r="9" spans="1:13" ht="26.25" x14ac:dyDescent="0.45">
      <c r="C9" s="4"/>
      <c r="D9" s="13" t="s">
        <v>79</v>
      </c>
      <c r="F9" s="4"/>
      <c r="H9" s="4"/>
      <c r="J9" s="4"/>
      <c r="K9" s="3"/>
      <c r="L9" s="3"/>
    </row>
    <row r="10" spans="1:13" ht="26.25" x14ac:dyDescent="0.45">
      <c r="B10" s="4"/>
      <c r="C10" s="4"/>
      <c r="D10" s="13" t="s">
        <v>120</v>
      </c>
      <c r="E10" s="13"/>
      <c r="F10" s="4"/>
      <c r="H10" s="4"/>
      <c r="J10" s="4"/>
      <c r="K10" s="4"/>
      <c r="L10" s="4"/>
    </row>
    <row r="11" spans="1:13" ht="26.25" x14ac:dyDescent="0.45">
      <c r="B11" s="4"/>
      <c r="C11" s="4"/>
      <c r="D11" s="13" t="s">
        <v>121</v>
      </c>
      <c r="E11" s="13"/>
      <c r="F11" s="4"/>
      <c r="H11" s="4"/>
      <c r="J11" s="4"/>
      <c r="K11" s="4"/>
      <c r="L11" s="4"/>
    </row>
    <row r="12" spans="1:13" ht="37.5" customHeight="1" x14ac:dyDescent="0.35">
      <c r="B12" s="4"/>
      <c r="C12" s="4"/>
      <c r="D12" s="13"/>
      <c r="E12" s="13"/>
      <c r="F12" s="4"/>
      <c r="H12" s="4"/>
      <c r="J12" s="4"/>
      <c r="K12" s="4"/>
      <c r="L12" s="4"/>
    </row>
    <row r="13" spans="1:13" ht="18.75" x14ac:dyDescent="0.3">
      <c r="A13" s="2" t="s">
        <v>0</v>
      </c>
      <c r="H13" s="4"/>
    </row>
    <row r="14" spans="1:13" ht="18.75" x14ac:dyDescent="0.3">
      <c r="A14" s="2"/>
      <c r="H14" s="4"/>
    </row>
    <row r="15" spans="1:13" ht="15.75" x14ac:dyDescent="0.25">
      <c r="A15" s="3" t="s">
        <v>12</v>
      </c>
      <c r="B15" s="3"/>
      <c r="C15" s="3"/>
      <c r="D15" s="3"/>
      <c r="E15" s="3"/>
      <c r="F15" s="3"/>
      <c r="G15" s="3"/>
      <c r="H15" s="3"/>
    </row>
    <row r="16" spans="1:13" ht="15.75" x14ac:dyDescent="0.25">
      <c r="A16" s="3" t="s">
        <v>13</v>
      </c>
      <c r="B16" s="3"/>
      <c r="C16" s="3"/>
      <c r="D16" s="3"/>
      <c r="E16" s="3"/>
      <c r="F16" s="3"/>
      <c r="G16" s="3"/>
      <c r="H16" s="3"/>
    </row>
    <row r="17" spans="1:13" ht="15.75" x14ac:dyDescent="0.25">
      <c r="A17" s="3"/>
      <c r="B17" s="3"/>
      <c r="C17" s="3"/>
      <c r="D17" s="3"/>
      <c r="E17" s="3"/>
      <c r="F17" s="3"/>
      <c r="G17" s="3"/>
      <c r="H17" s="3"/>
    </row>
    <row r="18" spans="1:13" ht="15.75" x14ac:dyDescent="0.25">
      <c r="A18" s="3" t="s">
        <v>147</v>
      </c>
      <c r="B18" s="3"/>
      <c r="C18" s="3"/>
      <c r="D18" s="3"/>
      <c r="E18" s="3"/>
      <c r="F18" s="3"/>
      <c r="G18" s="3"/>
      <c r="H18" s="3"/>
      <c r="I18" s="3"/>
      <c r="J18" s="3"/>
      <c r="K18" s="3"/>
      <c r="L18" s="3"/>
      <c r="M18" s="3"/>
    </row>
    <row r="19" spans="1:13" ht="15.75" x14ac:dyDescent="0.25">
      <c r="A19" s="3" t="s">
        <v>148</v>
      </c>
      <c r="B19" s="3"/>
      <c r="C19" s="3"/>
      <c r="D19" s="3"/>
      <c r="E19" s="3"/>
      <c r="F19" s="3"/>
      <c r="G19" s="3"/>
      <c r="H19" s="3"/>
      <c r="I19" s="3"/>
      <c r="J19" s="3"/>
      <c r="K19" s="3"/>
    </row>
    <row r="20" spans="1:13" ht="15.75" x14ac:dyDescent="0.25">
      <c r="A20" s="3" t="s">
        <v>84</v>
      </c>
      <c r="B20" s="3"/>
      <c r="C20" s="3"/>
      <c r="D20" s="3"/>
      <c r="E20" s="3"/>
      <c r="F20" s="3"/>
      <c r="G20" s="3"/>
      <c r="H20" s="3"/>
      <c r="I20" s="3"/>
      <c r="J20" s="3"/>
      <c r="K20" s="3"/>
    </row>
    <row r="23" spans="1:13" ht="89.25" customHeight="1" x14ac:dyDescent="0.25"/>
    <row r="24" spans="1:13" ht="18.75" x14ac:dyDescent="0.3">
      <c r="A24" s="2" t="s">
        <v>23</v>
      </c>
      <c r="G24" s="31"/>
      <c r="H24" s="18"/>
      <c r="M24" s="3"/>
    </row>
    <row r="25" spans="1:13" ht="18.75" x14ac:dyDescent="0.3">
      <c r="A25" s="2"/>
      <c r="D25" s="2"/>
      <c r="H25" s="31"/>
      <c r="I25" s="18"/>
      <c r="M25" s="3"/>
    </row>
    <row r="26" spans="1:13" ht="23.25" x14ac:dyDescent="0.35">
      <c r="A26" s="2" t="s">
        <v>149</v>
      </c>
      <c r="C26" s="19"/>
      <c r="J26" s="3"/>
      <c r="K26" s="3"/>
      <c r="L26" s="3"/>
      <c r="M26" s="3"/>
    </row>
    <row r="27" spans="1:13" ht="23.25" x14ac:dyDescent="0.35">
      <c r="A27" s="2"/>
      <c r="C27" s="19"/>
      <c r="J27" s="3"/>
      <c r="K27" s="3"/>
      <c r="L27" s="3"/>
    </row>
    <row r="28" spans="1:13" ht="23.25" x14ac:dyDescent="0.35">
      <c r="A28" s="2" t="s">
        <v>130</v>
      </c>
      <c r="B28" s="19"/>
      <c r="G28" s="2" t="s">
        <v>131</v>
      </c>
      <c r="J28" s="3"/>
      <c r="K28" s="3"/>
      <c r="L28" s="3"/>
      <c r="M28" s="33"/>
    </row>
    <row r="29" spans="1:13" ht="18.75" x14ac:dyDescent="0.3">
      <c r="A29" s="3" t="s">
        <v>98</v>
      </c>
      <c r="B29" s="2"/>
      <c r="C29" s="43">
        <v>100</v>
      </c>
      <c r="D29" s="3" t="s">
        <v>126</v>
      </c>
      <c r="E29" s="6"/>
      <c r="G29" s="3" t="s">
        <v>98</v>
      </c>
      <c r="H29" s="2"/>
      <c r="I29" s="44">
        <v>110</v>
      </c>
      <c r="L29" s="15"/>
    </row>
    <row r="30" spans="1:13" ht="18.75" x14ac:dyDescent="0.3">
      <c r="A30" s="3" t="s">
        <v>100</v>
      </c>
      <c r="B30" s="2"/>
      <c r="C30" s="43">
        <v>100</v>
      </c>
      <c r="D30" s="3" t="s">
        <v>126</v>
      </c>
      <c r="E30" s="6"/>
      <c r="G30" s="3" t="s">
        <v>100</v>
      </c>
      <c r="H30" s="2"/>
      <c r="I30" s="44">
        <v>115</v>
      </c>
    </row>
    <row r="31" spans="1:13" ht="18.75" x14ac:dyDescent="0.3">
      <c r="A31" s="3" t="s">
        <v>103</v>
      </c>
      <c r="B31" s="2"/>
      <c r="C31" s="43">
        <v>100</v>
      </c>
      <c r="D31" s="3" t="s">
        <v>126</v>
      </c>
      <c r="E31" s="6"/>
      <c r="G31" s="3" t="s">
        <v>103</v>
      </c>
      <c r="H31" s="2"/>
      <c r="I31" s="44">
        <v>75</v>
      </c>
      <c r="M31" s="2"/>
    </row>
    <row r="32" spans="1:13" ht="18.75" x14ac:dyDescent="0.3">
      <c r="A32" s="2" t="s">
        <v>125</v>
      </c>
      <c r="B32" s="2"/>
      <c r="C32" s="6">
        <v>300</v>
      </c>
      <c r="D32" s="2"/>
      <c r="E32" s="37"/>
      <c r="F32" t="s">
        <v>15</v>
      </c>
      <c r="G32" s="2" t="s">
        <v>125</v>
      </c>
      <c r="H32" s="2" t="s">
        <v>15</v>
      </c>
      <c r="I32" s="6">
        <v>300</v>
      </c>
      <c r="J32" s="2"/>
      <c r="K32" s="2"/>
      <c r="L32" s="2"/>
    </row>
    <row r="33" spans="1:14" x14ac:dyDescent="0.25">
      <c r="B33" s="21"/>
    </row>
    <row r="34" spans="1:14" ht="18.75" x14ac:dyDescent="0.3">
      <c r="A34" s="10"/>
      <c r="B34" s="21"/>
      <c r="C34" s="10"/>
      <c r="D34" s="10"/>
      <c r="E34" s="10"/>
      <c r="F34" s="10"/>
      <c r="G34" s="10"/>
      <c r="H34" s="10"/>
      <c r="I34" s="10"/>
      <c r="J34" s="2"/>
      <c r="K34" s="2" t="s">
        <v>15</v>
      </c>
      <c r="L34" s="3"/>
    </row>
    <row r="35" spans="1:14" ht="18.75" x14ac:dyDescent="0.3">
      <c r="B35" s="2"/>
      <c r="C35" s="2"/>
      <c r="D35" s="2"/>
      <c r="E35" s="2"/>
      <c r="F35" s="2"/>
      <c r="G35" s="14"/>
      <c r="H35" s="2"/>
      <c r="I35" s="2"/>
      <c r="J35" s="2"/>
      <c r="K35" s="2"/>
      <c r="L35" s="2"/>
    </row>
    <row r="36" spans="1:14" ht="18.75" x14ac:dyDescent="0.3">
      <c r="B36" s="2"/>
      <c r="C36" s="2"/>
      <c r="D36" s="2"/>
      <c r="E36" s="2"/>
      <c r="F36" s="2"/>
      <c r="G36" s="14"/>
      <c r="H36" s="2"/>
      <c r="I36" s="2"/>
      <c r="J36" s="2"/>
      <c r="K36" s="2"/>
      <c r="L36" s="2"/>
      <c r="M36" s="3"/>
      <c r="N36" s="9"/>
    </row>
    <row r="37" spans="1:14" ht="18.75" x14ac:dyDescent="0.3">
      <c r="B37" s="2"/>
      <c r="C37" s="2"/>
      <c r="D37" s="2"/>
      <c r="E37" s="2"/>
      <c r="F37" s="2"/>
      <c r="G37" s="14"/>
      <c r="H37" s="2"/>
      <c r="I37" s="2"/>
      <c r="J37" s="2"/>
      <c r="K37" s="2"/>
      <c r="L37" s="2"/>
      <c r="M37" s="3"/>
      <c r="N37" s="9"/>
    </row>
    <row r="38" spans="1:14" ht="18.75" x14ac:dyDescent="0.3">
      <c r="B38" s="2"/>
      <c r="C38" s="2"/>
      <c r="D38" s="2"/>
      <c r="E38" s="2"/>
      <c r="F38" s="2"/>
      <c r="G38" s="14"/>
      <c r="H38" s="2"/>
      <c r="I38" s="2"/>
      <c r="J38" s="2"/>
      <c r="K38" s="2"/>
      <c r="L38" s="2"/>
      <c r="M38" s="3"/>
      <c r="N38" s="9"/>
    </row>
    <row r="39" spans="1:14" ht="18.75" x14ac:dyDescent="0.3">
      <c r="B39" s="2"/>
      <c r="C39" s="2"/>
      <c r="D39" s="2"/>
      <c r="E39" s="2"/>
      <c r="F39" s="2"/>
      <c r="G39" s="14"/>
      <c r="H39" s="2"/>
      <c r="I39" s="2"/>
      <c r="J39" s="2"/>
      <c r="K39" s="2"/>
      <c r="L39" s="2"/>
      <c r="M39" s="9"/>
      <c r="N39" s="9"/>
    </row>
    <row r="40" spans="1:14" ht="19.5" thickBot="1" x14ac:dyDescent="0.35">
      <c r="B40" s="2"/>
      <c r="C40" s="2"/>
      <c r="D40" s="2"/>
      <c r="E40" s="2"/>
      <c r="F40" s="2"/>
      <c r="G40" s="14"/>
      <c r="H40" s="2"/>
      <c r="I40" s="2"/>
      <c r="J40" s="2"/>
      <c r="K40" s="2"/>
      <c r="L40" s="2"/>
    </row>
    <row r="41" spans="1:14" ht="24.75" thickTop="1" thickBot="1" x14ac:dyDescent="0.4">
      <c r="B41" s="2"/>
      <c r="C41" s="2"/>
      <c r="D41" s="2"/>
      <c r="E41" s="2"/>
      <c r="F41" s="2"/>
      <c r="G41" s="38"/>
      <c r="H41" s="72">
        <f>_xlfn.CHISQ.DIST.RT(9.5,2)</f>
        <v>8.6516952031206341E-3</v>
      </c>
      <c r="I41" s="2"/>
      <c r="J41" s="2"/>
      <c r="K41" s="2"/>
      <c r="L41" s="2"/>
    </row>
    <row r="42" spans="1:14" ht="33.75" customHeight="1" thickTop="1" x14ac:dyDescent="0.25"/>
    <row r="43" spans="1:14" ht="18.75" x14ac:dyDescent="0.3">
      <c r="A43" s="2" t="s">
        <v>2</v>
      </c>
      <c r="D43" s="21"/>
    </row>
    <row r="44" spans="1:14" x14ac:dyDescent="0.25">
      <c r="E44" t="s">
        <v>15</v>
      </c>
    </row>
    <row r="45" spans="1:14" ht="18.75" x14ac:dyDescent="0.3">
      <c r="A45" s="3" t="s">
        <v>154</v>
      </c>
      <c r="B45" s="9"/>
      <c r="C45" s="3"/>
      <c r="D45" s="3"/>
      <c r="E45" s="3"/>
      <c r="F45" s="3"/>
      <c r="G45" s="3"/>
      <c r="H45" s="3"/>
      <c r="I45" s="3"/>
      <c r="J45" s="3"/>
      <c r="K45" s="3"/>
      <c r="L45" s="3"/>
    </row>
    <row r="46" spans="1:14" ht="15.75" x14ac:dyDescent="0.25">
      <c r="A46" s="3" t="s">
        <v>155</v>
      </c>
      <c r="B46" s="9"/>
      <c r="C46" s="3"/>
      <c r="D46" s="3"/>
      <c r="E46" s="3"/>
      <c r="F46" s="3"/>
      <c r="G46" s="3"/>
      <c r="H46" s="3"/>
      <c r="I46" s="3"/>
      <c r="J46" s="3"/>
      <c r="K46" s="3"/>
      <c r="L46" s="3"/>
    </row>
    <row r="47" spans="1:14" ht="20.25" x14ac:dyDescent="0.35">
      <c r="A47" s="12" t="s">
        <v>156</v>
      </c>
      <c r="B47" s="9"/>
      <c r="C47" s="3"/>
      <c r="D47" s="3"/>
      <c r="E47" s="3"/>
      <c r="F47" s="3"/>
      <c r="G47" s="3"/>
      <c r="H47" s="3"/>
      <c r="I47" s="3"/>
      <c r="J47" s="3"/>
      <c r="K47" s="3"/>
      <c r="L47" s="3"/>
    </row>
    <row r="48" spans="1:14" ht="15.75" x14ac:dyDescent="0.25">
      <c r="A48" s="3" t="s">
        <v>157</v>
      </c>
      <c r="C48" s="3"/>
      <c r="D48" s="3"/>
      <c r="E48" s="3"/>
      <c r="F48" s="3"/>
      <c r="G48" s="3"/>
      <c r="H48" s="3"/>
      <c r="I48" s="3"/>
      <c r="J48" s="3"/>
      <c r="K48" s="3"/>
      <c r="L48" s="3"/>
    </row>
    <row r="49" spans="1:12" ht="15.75" x14ac:dyDescent="0.25">
      <c r="A49" s="3" t="s">
        <v>158</v>
      </c>
      <c r="C49" s="3"/>
      <c r="D49" s="3"/>
      <c r="E49" s="3"/>
      <c r="F49" s="3"/>
      <c r="G49" s="3"/>
      <c r="H49" s="3"/>
      <c r="I49" s="3"/>
      <c r="J49" s="3"/>
      <c r="K49" s="3"/>
      <c r="L49" s="3"/>
    </row>
  </sheetData>
  <sheetProtection sheet="1" objects="1" scenarios="1" selectLockedCells="1"/>
  <hyperlinks>
    <hyperlink ref="H3" location="'CHI SQUARE GOODNESS OF FIT TEST'!A1" display="RETURN"/>
  </hyperlinks>
  <pageMargins left="0.25" right="0.25" top="0.75" bottom="0.75" header="0.3" footer="0.3"/>
  <pageSetup orientation="landscape" horizontalDpi="1200" verticalDpi="1200" r:id="rId1"/>
  <headerFooter>
    <oddHeader>&amp;C&amp;"Georgia,Regular"&amp;20Business Statistics Mr. Nelson</oddHeader>
    <oddFooter>&amp;CCopyright 1/20/2013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4"/>
  <sheetViews>
    <sheetView showGridLines="0" showRowColHeaders="0" showRuler="0" view="pageLayout" zoomScaleNormal="100" workbookViewId="0">
      <selection activeCell="B23" sqref="B23"/>
    </sheetView>
  </sheetViews>
  <sheetFormatPr defaultRowHeight="15" x14ac:dyDescent="0.25"/>
  <cols>
    <col min="2" max="2" width="8.5703125" customWidth="1"/>
  </cols>
  <sheetData>
    <row r="2" spans="2:13" ht="21" x14ac:dyDescent="0.35">
      <c r="B2" s="28" t="s">
        <v>64</v>
      </c>
      <c r="C2" s="7"/>
      <c r="D2" s="7"/>
      <c r="E2" s="7"/>
      <c r="F2" s="7"/>
      <c r="G2" s="7"/>
      <c r="H2" s="7"/>
      <c r="I2" s="7"/>
      <c r="J2" s="7"/>
    </row>
    <row r="5" spans="2:13" ht="21" x14ac:dyDescent="0.35">
      <c r="B5" s="7" t="s">
        <v>7</v>
      </c>
      <c r="C5" s="7"/>
      <c r="D5" s="7"/>
      <c r="E5" s="7"/>
      <c r="F5" s="7"/>
      <c r="I5" s="8" t="s">
        <v>8</v>
      </c>
      <c r="J5" s="8" t="s">
        <v>9</v>
      </c>
      <c r="K5" s="8" t="s">
        <v>10</v>
      </c>
      <c r="L5" s="4"/>
      <c r="M5" s="4"/>
    </row>
    <row r="6" spans="2:13" ht="21" x14ac:dyDescent="0.35">
      <c r="B6" s="7"/>
      <c r="C6" s="7"/>
      <c r="D6" s="7"/>
      <c r="E6" s="7"/>
      <c r="F6" s="7"/>
      <c r="G6" s="8"/>
      <c r="H6" s="8"/>
      <c r="I6" s="8"/>
      <c r="J6" s="4"/>
      <c r="K6" s="4"/>
      <c r="L6" s="4"/>
      <c r="M6" s="4"/>
    </row>
    <row r="7" spans="2:13" x14ac:dyDescent="0.25">
      <c r="B7" s="5" t="s">
        <v>3</v>
      </c>
      <c r="C7" s="4"/>
      <c r="D7" s="4"/>
      <c r="E7" s="4"/>
      <c r="F7" s="4"/>
      <c r="G7" s="4"/>
      <c r="H7" s="4"/>
      <c r="I7" s="4"/>
      <c r="J7" s="4"/>
      <c r="K7" s="4"/>
      <c r="L7" s="4"/>
      <c r="M7" s="4"/>
    </row>
    <row r="8" spans="2:13" x14ac:dyDescent="0.25">
      <c r="B8" s="5"/>
      <c r="C8" s="4"/>
      <c r="D8" s="4"/>
      <c r="E8" s="4"/>
      <c r="F8" s="4"/>
      <c r="G8" s="4"/>
      <c r="H8" s="4"/>
      <c r="I8" s="4"/>
      <c r="J8" s="4"/>
      <c r="K8" s="4"/>
      <c r="L8" s="4"/>
      <c r="M8" s="4"/>
    </row>
    <row r="9" spans="2:13" x14ac:dyDescent="0.25">
      <c r="B9" s="5" t="s">
        <v>4</v>
      </c>
      <c r="C9" s="4"/>
      <c r="D9" s="4"/>
      <c r="E9" s="4"/>
      <c r="F9" s="4"/>
      <c r="G9" s="4"/>
      <c r="H9" s="4"/>
      <c r="I9" s="4"/>
      <c r="J9" s="4"/>
      <c r="K9" s="4"/>
      <c r="L9" s="4"/>
      <c r="M9" s="4"/>
    </row>
    <row r="10" spans="2:13" x14ac:dyDescent="0.25">
      <c r="B10" s="5"/>
      <c r="C10" s="4"/>
      <c r="D10" s="4"/>
      <c r="E10" s="4"/>
      <c r="F10" s="4"/>
      <c r="G10" s="4"/>
      <c r="H10" s="4"/>
      <c r="I10" s="4"/>
      <c r="J10" s="4"/>
      <c r="K10" s="4"/>
      <c r="L10" s="4"/>
      <c r="M10" s="4"/>
    </row>
    <row r="11" spans="2:13" x14ac:dyDescent="0.25">
      <c r="B11" s="5" t="s">
        <v>41</v>
      </c>
      <c r="C11" s="4"/>
      <c r="D11" s="4"/>
      <c r="E11" s="4"/>
      <c r="F11" s="4"/>
      <c r="G11" s="4"/>
      <c r="H11" s="4"/>
      <c r="I11" s="4"/>
      <c r="J11" s="4"/>
      <c r="K11" s="4"/>
      <c r="L11" s="4"/>
      <c r="M11" s="4"/>
    </row>
    <row r="12" spans="2:13" x14ac:dyDescent="0.25">
      <c r="B12" s="5" t="s">
        <v>42</v>
      </c>
      <c r="C12" s="4"/>
      <c r="D12" s="4"/>
      <c r="E12" s="4"/>
      <c r="F12" s="4"/>
      <c r="G12" s="4"/>
      <c r="H12" s="4"/>
      <c r="I12" s="4"/>
      <c r="J12" s="4"/>
      <c r="K12" s="4"/>
      <c r="L12" s="4"/>
      <c r="M12" s="4"/>
    </row>
    <row r="13" spans="2:13" x14ac:dyDescent="0.25">
      <c r="B13" s="5"/>
      <c r="C13" s="4"/>
      <c r="D13" s="4"/>
      <c r="E13" s="4"/>
      <c r="F13" s="4"/>
      <c r="G13" s="4"/>
      <c r="H13" s="4"/>
      <c r="I13" s="4"/>
      <c r="J13" s="4"/>
      <c r="K13" s="4"/>
      <c r="L13" s="4"/>
      <c r="M13" s="4"/>
    </row>
    <row r="14" spans="2:13" x14ac:dyDescent="0.25">
      <c r="B14" s="5" t="s">
        <v>43</v>
      </c>
      <c r="C14" s="4"/>
      <c r="D14" s="4"/>
      <c r="E14" s="4"/>
      <c r="F14" s="4"/>
      <c r="G14" s="4"/>
      <c r="H14" s="4"/>
      <c r="I14" s="4"/>
      <c r="J14" s="4"/>
      <c r="K14" s="4"/>
      <c r="L14" s="4"/>
      <c r="M14" s="4"/>
    </row>
    <row r="15" spans="2:13" x14ac:dyDescent="0.25">
      <c r="B15" s="5" t="s">
        <v>44</v>
      </c>
      <c r="C15" s="4"/>
      <c r="D15" s="4"/>
      <c r="E15" s="4"/>
      <c r="F15" s="4"/>
      <c r="G15" s="4"/>
      <c r="H15" s="4"/>
      <c r="I15" s="4"/>
      <c r="J15" s="4"/>
      <c r="K15" s="4"/>
      <c r="L15" s="4"/>
      <c r="M15" s="4"/>
    </row>
    <row r="16" spans="2:13" x14ac:dyDescent="0.25">
      <c r="B16" s="5"/>
      <c r="C16" s="4"/>
      <c r="D16" s="4"/>
      <c r="E16" s="4"/>
      <c r="F16" s="4"/>
      <c r="G16" s="4"/>
      <c r="H16" s="4"/>
      <c r="I16" s="4"/>
      <c r="J16" s="4"/>
      <c r="K16" s="4"/>
      <c r="L16" s="4"/>
      <c r="M16" s="4"/>
    </row>
    <row r="17" spans="2:13" x14ac:dyDescent="0.25">
      <c r="B17" s="5" t="s">
        <v>6</v>
      </c>
      <c r="C17" s="4"/>
      <c r="D17" s="4"/>
      <c r="E17" s="4"/>
      <c r="F17" s="4"/>
      <c r="G17" s="4"/>
      <c r="H17" s="4"/>
      <c r="I17" s="4"/>
      <c r="J17" s="4"/>
      <c r="K17" s="4"/>
      <c r="L17" s="4"/>
      <c r="M17" s="4"/>
    </row>
    <row r="18" spans="2:13" x14ac:dyDescent="0.25">
      <c r="B18" s="5"/>
      <c r="C18" s="4"/>
      <c r="D18" s="4"/>
      <c r="E18" s="4"/>
      <c r="F18" s="4"/>
      <c r="G18" s="4"/>
      <c r="H18" s="4"/>
      <c r="I18" s="4"/>
      <c r="J18" s="4"/>
      <c r="K18" s="4"/>
      <c r="L18" s="4"/>
      <c r="M18" s="4"/>
    </row>
    <row r="19" spans="2:13" x14ac:dyDescent="0.25">
      <c r="B19" s="5" t="s">
        <v>5</v>
      </c>
      <c r="C19" s="4"/>
      <c r="D19" s="4"/>
      <c r="E19" s="4"/>
      <c r="F19" s="4"/>
      <c r="G19" s="4"/>
      <c r="H19" s="4"/>
      <c r="I19" s="4"/>
      <c r="J19" s="4"/>
      <c r="K19" s="4"/>
      <c r="L19" s="4"/>
      <c r="M19" s="4"/>
    </row>
    <row r="23" spans="2:13" x14ac:dyDescent="0.25">
      <c r="B23" s="31" t="s">
        <v>46</v>
      </c>
      <c r="C23" s="18" t="s">
        <v>187</v>
      </c>
    </row>
    <row r="24" spans="2:13" x14ac:dyDescent="0.25">
      <c r="B24" s="31"/>
      <c r="C24" s="18"/>
    </row>
  </sheetData>
  <sheetProtection sheet="1" objects="1" scenarios="1" selectLockedCells="1"/>
  <hyperlinks>
    <hyperlink ref="B23" location="'CHI SQUARE GOODNESS OF FIT TEST'!A1" display="RETURN"/>
  </hyperlinks>
  <pageMargins left="0.25" right="0.25" top="0.75" bottom="0.75" header="0.3" footer="0.3"/>
  <pageSetup orientation="landscape" verticalDpi="0" r:id="rId1"/>
  <headerFooter>
    <oddHeader>&amp;C&amp;"Georgia,Regular"&amp;20Business Statistics Mr. Nelson</oddHeader>
    <oddFooter>&amp;CCopyright 1/20/2013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1"/>
  <sheetViews>
    <sheetView view="pageLayout" zoomScaleNormal="110" zoomScaleSheetLayoutView="100" workbookViewId="0">
      <selection activeCell="G1" sqref="G1"/>
    </sheetView>
  </sheetViews>
  <sheetFormatPr defaultRowHeight="15" x14ac:dyDescent="0.25"/>
  <cols>
    <col min="1" max="1" width="12.28515625" customWidth="1"/>
    <col min="2" max="2" width="11.140625" customWidth="1"/>
    <col min="3" max="3" width="13.42578125" customWidth="1"/>
    <col min="5" max="5" width="10.5703125" customWidth="1"/>
    <col min="7" max="7" width="10.7109375" customWidth="1"/>
    <col min="15" max="15" width="11.42578125" customWidth="1"/>
    <col min="19" max="19" width="29.140625" customWidth="1"/>
  </cols>
  <sheetData>
    <row r="1" spans="1:27" ht="15.75" x14ac:dyDescent="0.25">
      <c r="A1" s="26" t="s">
        <v>82</v>
      </c>
      <c r="B1" s="27"/>
      <c r="C1" s="27"/>
      <c r="D1" s="27"/>
      <c r="E1" s="27"/>
      <c r="F1" s="27"/>
      <c r="G1" s="30" t="s">
        <v>36</v>
      </c>
      <c r="H1" s="23" t="s">
        <v>37</v>
      </c>
      <c r="I1" s="22"/>
      <c r="J1" s="22"/>
      <c r="K1" s="22"/>
      <c r="L1" s="22"/>
      <c r="M1" s="22"/>
    </row>
    <row r="2" spans="1:27" ht="21" x14ac:dyDescent="0.35">
      <c r="A2" s="24"/>
      <c r="B2" s="24" t="s">
        <v>31</v>
      </c>
      <c r="C2" s="24"/>
      <c r="D2" s="24"/>
      <c r="E2" s="24"/>
      <c r="F2" s="24"/>
      <c r="G2" s="24"/>
      <c r="H2" s="24"/>
      <c r="I2" s="24"/>
      <c r="J2" s="24"/>
      <c r="K2" s="24"/>
      <c r="L2" s="24"/>
      <c r="M2" s="22"/>
      <c r="O2" s="7"/>
      <c r="P2" s="7"/>
      <c r="Q2" s="7"/>
      <c r="R2" s="7"/>
      <c r="S2" s="7"/>
      <c r="T2" s="7"/>
      <c r="U2" s="7"/>
      <c r="V2" s="7"/>
      <c r="W2" s="7"/>
      <c r="X2" s="4"/>
      <c r="Y2" s="4"/>
      <c r="Z2" s="4"/>
      <c r="AA2" s="4"/>
    </row>
    <row r="3" spans="1:27" ht="21" x14ac:dyDescent="0.35">
      <c r="A3" s="24"/>
      <c r="B3" s="24"/>
      <c r="C3" s="24" t="s">
        <v>19</v>
      </c>
      <c r="D3" s="24"/>
      <c r="E3" s="24"/>
      <c r="F3" s="24"/>
      <c r="G3" s="24"/>
      <c r="H3" s="24"/>
      <c r="I3" s="24"/>
      <c r="J3" s="24"/>
      <c r="K3" s="24"/>
      <c r="L3" s="24"/>
      <c r="M3" s="22"/>
      <c r="O3" s="7"/>
      <c r="P3" s="7"/>
      <c r="Q3" s="7"/>
      <c r="R3" s="7"/>
      <c r="S3" s="7"/>
      <c r="T3" s="7"/>
      <c r="U3" s="7"/>
      <c r="V3" s="7"/>
      <c r="W3" s="7"/>
      <c r="X3" s="4"/>
      <c r="Y3" s="4"/>
      <c r="Z3" s="4"/>
      <c r="AA3" s="4"/>
    </row>
    <row r="4" spans="1:27" ht="17.25" customHeight="1" x14ac:dyDescent="0.45">
      <c r="A4" s="24" t="s">
        <v>73</v>
      </c>
      <c r="B4" s="24" t="s">
        <v>74</v>
      </c>
      <c r="C4" s="24" t="s">
        <v>75</v>
      </c>
      <c r="D4" s="22"/>
      <c r="E4" s="24" t="s">
        <v>76</v>
      </c>
      <c r="F4" s="24" t="s">
        <v>77</v>
      </c>
      <c r="G4" s="24" t="s">
        <v>78</v>
      </c>
      <c r="H4" s="24"/>
      <c r="I4" s="24" t="s">
        <v>25</v>
      </c>
      <c r="J4" s="24"/>
      <c r="K4" s="24" t="s">
        <v>28</v>
      </c>
      <c r="L4" s="22"/>
      <c r="M4" s="22"/>
      <c r="O4" s="7"/>
      <c r="P4" s="7"/>
      <c r="Q4" s="7"/>
      <c r="R4" s="7"/>
      <c r="S4" s="7"/>
      <c r="T4" s="7"/>
      <c r="U4" s="7"/>
      <c r="V4" s="7"/>
      <c r="W4" s="7"/>
      <c r="X4" s="4"/>
      <c r="Y4" s="4"/>
      <c r="Z4" s="4"/>
      <c r="AA4" s="4"/>
    </row>
    <row r="5" spans="1:27" ht="17.25" customHeight="1" x14ac:dyDescent="0.35">
      <c r="A5" s="24"/>
      <c r="B5" s="24"/>
      <c r="C5" s="24" t="s">
        <v>16</v>
      </c>
      <c r="D5" s="24"/>
      <c r="E5" s="25" t="s">
        <v>18</v>
      </c>
      <c r="F5" s="24"/>
      <c r="G5" s="24"/>
      <c r="H5" s="24"/>
      <c r="I5" s="24"/>
      <c r="J5" s="24"/>
      <c r="K5" s="24"/>
      <c r="L5" s="24"/>
      <c r="M5" s="22"/>
      <c r="O5" s="7"/>
      <c r="P5" s="7"/>
      <c r="Q5" s="7"/>
      <c r="R5" s="7"/>
      <c r="S5" s="7"/>
      <c r="T5" s="7"/>
      <c r="U5" s="7"/>
      <c r="V5" s="7"/>
      <c r="W5" s="7"/>
      <c r="X5" s="4"/>
      <c r="Y5" s="4"/>
      <c r="Z5" s="4"/>
      <c r="AA5" s="4"/>
    </row>
    <row r="6" spans="1:27" ht="21" x14ac:dyDescent="0.35">
      <c r="A6" s="22"/>
      <c r="B6" s="24"/>
      <c r="C6" s="24" t="s">
        <v>26</v>
      </c>
      <c r="D6" s="24"/>
      <c r="E6" s="25" t="s">
        <v>27</v>
      </c>
      <c r="F6" s="24"/>
      <c r="G6" s="24"/>
      <c r="H6" s="24"/>
      <c r="I6" s="24"/>
      <c r="J6" s="24"/>
      <c r="K6" s="24"/>
      <c r="L6" s="24"/>
      <c r="M6" s="22"/>
      <c r="O6" s="7"/>
      <c r="P6" s="7"/>
      <c r="Q6" s="7"/>
      <c r="R6" s="7"/>
      <c r="S6" s="7"/>
      <c r="T6" s="7"/>
      <c r="U6" s="7"/>
      <c r="V6" s="7"/>
      <c r="W6" s="7"/>
      <c r="X6" s="4"/>
      <c r="Y6" s="4"/>
      <c r="Z6" s="4"/>
      <c r="AA6" s="4"/>
    </row>
    <row r="7" spans="1:27" ht="21" x14ac:dyDescent="0.35">
      <c r="A7" s="24" t="s">
        <v>48</v>
      </c>
      <c r="B7" s="24"/>
      <c r="C7" s="24"/>
      <c r="D7" s="24"/>
      <c r="E7" s="25"/>
      <c r="F7" s="24"/>
      <c r="G7" s="24"/>
      <c r="H7" s="24"/>
      <c r="I7" s="24"/>
      <c r="J7" s="24"/>
      <c r="K7" s="24"/>
      <c r="L7" s="24"/>
      <c r="M7" s="22"/>
      <c r="O7" s="7"/>
      <c r="P7" s="7"/>
      <c r="Q7" s="7"/>
      <c r="R7" s="7"/>
      <c r="S7" s="7"/>
      <c r="T7" s="7"/>
      <c r="U7" s="7"/>
      <c r="V7" s="7"/>
      <c r="W7" s="7"/>
      <c r="X7" s="4"/>
      <c r="Y7" s="4"/>
      <c r="Z7" s="4"/>
      <c r="AA7" s="4"/>
    </row>
    <row r="8" spans="1:27" ht="21" x14ac:dyDescent="0.35">
      <c r="A8" s="91" t="s">
        <v>49</v>
      </c>
      <c r="B8" s="91"/>
      <c r="C8" s="91"/>
      <c r="D8" s="91"/>
      <c r="E8" s="91"/>
      <c r="F8" s="91"/>
      <c r="G8" s="91"/>
      <c r="H8" s="91"/>
      <c r="I8" s="91"/>
      <c r="J8" s="91"/>
      <c r="K8" s="91"/>
      <c r="L8" s="91"/>
      <c r="M8" s="91"/>
      <c r="O8" s="7"/>
      <c r="P8" s="7"/>
      <c r="Q8" s="7"/>
      <c r="R8" s="7"/>
      <c r="S8" s="7"/>
      <c r="T8" s="7"/>
      <c r="U8" s="7"/>
      <c r="V8" s="7"/>
      <c r="W8" s="7"/>
      <c r="X8" s="4"/>
      <c r="Y8" s="4"/>
      <c r="Z8" s="4"/>
      <c r="AA8" s="4"/>
    </row>
    <row r="9" spans="1:27" ht="21" x14ac:dyDescent="0.35">
      <c r="A9" t="s">
        <v>1</v>
      </c>
      <c r="G9" s="31" t="s">
        <v>36</v>
      </c>
      <c r="H9" s="18" t="s">
        <v>51</v>
      </c>
      <c r="J9" s="10"/>
      <c r="K9" s="10"/>
      <c r="L9" s="10"/>
      <c r="O9" s="7"/>
      <c r="P9" s="7"/>
      <c r="Q9" s="7"/>
      <c r="R9" s="7"/>
      <c r="S9" s="7"/>
      <c r="T9" s="7"/>
      <c r="U9" s="7"/>
      <c r="V9" s="7"/>
      <c r="W9" s="7"/>
      <c r="X9" s="4"/>
      <c r="Y9" s="4"/>
      <c r="Z9" s="4"/>
      <c r="AA9" s="4"/>
    </row>
    <row r="10" spans="1:27" ht="21" x14ac:dyDescent="0.35">
      <c r="B10" s="3" t="s">
        <v>90</v>
      </c>
      <c r="C10" s="3"/>
      <c r="D10" s="3"/>
      <c r="E10" s="3"/>
      <c r="F10" s="3"/>
      <c r="G10" s="3"/>
      <c r="H10" s="3"/>
      <c r="I10" s="3"/>
      <c r="J10" s="10"/>
      <c r="K10" s="10"/>
      <c r="L10" s="10"/>
      <c r="O10" s="7"/>
      <c r="P10" s="7"/>
      <c r="Q10" s="7"/>
      <c r="R10" s="7"/>
      <c r="S10" s="7"/>
      <c r="T10" s="7"/>
      <c r="U10" s="7"/>
      <c r="V10" s="7"/>
      <c r="W10" s="7"/>
      <c r="X10" s="4"/>
      <c r="Y10" s="4"/>
      <c r="Z10" s="4"/>
      <c r="AA10" s="4"/>
    </row>
    <row r="11" spans="1:27" ht="21" x14ac:dyDescent="0.35">
      <c r="B11" s="3" t="s">
        <v>91</v>
      </c>
      <c r="C11" s="3"/>
      <c r="D11" s="3"/>
      <c r="E11" s="3"/>
      <c r="F11" s="3"/>
      <c r="G11" s="3"/>
      <c r="H11" s="3"/>
      <c r="I11" s="3"/>
      <c r="J11" s="10"/>
      <c r="K11" s="10"/>
      <c r="L11" s="10"/>
      <c r="O11" s="7"/>
      <c r="P11" s="7"/>
      <c r="Q11" s="7"/>
      <c r="R11" s="7"/>
      <c r="S11" s="7"/>
      <c r="T11" s="7"/>
      <c r="U11" s="7"/>
      <c r="V11" s="7"/>
      <c r="W11" s="7"/>
      <c r="X11" s="4"/>
      <c r="Y11" s="4"/>
      <c r="Z11" s="4"/>
      <c r="AA11" s="4"/>
    </row>
    <row r="12" spans="1:27" x14ac:dyDescent="0.25">
      <c r="C12" s="4"/>
      <c r="D12" s="4"/>
      <c r="E12" s="4"/>
      <c r="F12" s="4"/>
      <c r="G12" s="4"/>
      <c r="H12" s="4"/>
      <c r="I12" s="4"/>
      <c r="J12" s="4"/>
      <c r="O12" s="4"/>
      <c r="P12" s="4"/>
      <c r="Q12" s="4"/>
      <c r="R12" s="4"/>
      <c r="S12" s="4"/>
      <c r="T12" s="4"/>
      <c r="U12" s="4"/>
      <c r="V12" s="4"/>
      <c r="W12" s="4"/>
      <c r="X12" s="4"/>
      <c r="Y12" s="4"/>
      <c r="Z12" s="4"/>
      <c r="AA12" s="4"/>
    </row>
    <row r="13" spans="1:27" ht="15.75" x14ac:dyDescent="0.25">
      <c r="B13" s="3" t="s">
        <v>11</v>
      </c>
      <c r="C13" s="3"/>
      <c r="D13" s="3"/>
      <c r="E13" s="3"/>
      <c r="F13" s="4"/>
      <c r="G13" s="4"/>
      <c r="I13" s="4"/>
      <c r="J13" s="4"/>
      <c r="O13" s="4"/>
      <c r="P13" s="4"/>
      <c r="Q13" s="4"/>
      <c r="R13" s="4"/>
      <c r="S13" s="4"/>
      <c r="T13" s="4"/>
      <c r="U13" s="4"/>
      <c r="V13" s="4"/>
      <c r="W13" s="4"/>
      <c r="X13" s="4"/>
      <c r="Y13" s="4"/>
      <c r="Z13" s="4"/>
      <c r="AA13" s="4"/>
    </row>
    <row r="14" spans="1:27" ht="26.25" x14ac:dyDescent="0.45">
      <c r="C14" s="4"/>
      <c r="D14" s="13" t="s">
        <v>79</v>
      </c>
      <c r="F14" s="4"/>
      <c r="H14" s="4"/>
      <c r="J14" s="4"/>
      <c r="K14" s="3"/>
      <c r="L14" s="3"/>
      <c r="M14" s="3"/>
      <c r="O14" s="4"/>
      <c r="P14" s="4"/>
      <c r="Q14" s="4"/>
      <c r="R14" s="4"/>
      <c r="S14" s="4"/>
      <c r="T14" s="4"/>
      <c r="U14" s="4"/>
      <c r="V14" s="4"/>
      <c r="W14" s="4"/>
      <c r="X14" s="4"/>
      <c r="Y14" s="4"/>
      <c r="Z14" s="4"/>
      <c r="AA14" s="4"/>
    </row>
    <row r="15" spans="1:27" ht="26.25" x14ac:dyDescent="0.45">
      <c r="B15" s="4"/>
      <c r="C15" s="4"/>
      <c r="D15" s="13" t="s">
        <v>80</v>
      </c>
      <c r="E15" s="13"/>
      <c r="F15" s="4"/>
      <c r="G15" s="10" t="s">
        <v>81</v>
      </c>
      <c r="H15" s="4"/>
      <c r="J15" s="4"/>
      <c r="K15" s="4"/>
      <c r="L15" s="4"/>
      <c r="M15" s="4"/>
      <c r="AA15" s="4"/>
    </row>
    <row r="16" spans="1:27" ht="50.25" customHeight="1" x14ac:dyDescent="0.35">
      <c r="B16" s="4"/>
      <c r="C16" s="4"/>
      <c r="D16" s="13"/>
      <c r="E16" s="4"/>
      <c r="F16" s="13"/>
      <c r="G16" s="4"/>
      <c r="I16" s="4"/>
      <c r="J16" s="4"/>
      <c r="K16" s="4"/>
      <c r="L16" s="4"/>
      <c r="M16" s="4"/>
      <c r="AA16" s="4"/>
    </row>
    <row r="17" spans="1:27" ht="18.75" x14ac:dyDescent="0.3">
      <c r="A17" s="2" t="s">
        <v>0</v>
      </c>
      <c r="D17" s="21" t="s">
        <v>38</v>
      </c>
      <c r="G17" s="31" t="s">
        <v>36</v>
      </c>
      <c r="H17" s="18" t="s">
        <v>39</v>
      </c>
      <c r="O17" s="5"/>
      <c r="P17" s="4"/>
      <c r="Q17" s="4"/>
      <c r="R17" s="4"/>
      <c r="S17" s="4"/>
      <c r="T17" s="4"/>
      <c r="U17" s="4"/>
      <c r="V17" s="4"/>
      <c r="W17" s="4"/>
      <c r="X17" s="4"/>
      <c r="Y17" s="4"/>
      <c r="Z17" s="4"/>
      <c r="AA17" s="4"/>
    </row>
    <row r="18" spans="1:27" x14ac:dyDescent="0.25">
      <c r="H18" s="4"/>
      <c r="O18" s="5"/>
      <c r="P18" s="4"/>
      <c r="Q18" s="4"/>
      <c r="R18" s="4"/>
      <c r="S18" s="4"/>
      <c r="T18" s="4"/>
      <c r="U18" s="4"/>
      <c r="V18" s="4"/>
      <c r="W18" s="4"/>
      <c r="X18" s="4"/>
      <c r="Y18" s="4"/>
      <c r="Z18" s="4"/>
      <c r="AA18" s="4"/>
    </row>
    <row r="19" spans="1:27" ht="15.75" x14ac:dyDescent="0.25">
      <c r="A19" s="3"/>
      <c r="B19" s="3" t="s">
        <v>12</v>
      </c>
      <c r="C19" s="3"/>
      <c r="D19" s="3"/>
      <c r="E19" s="3"/>
      <c r="F19" s="3"/>
      <c r="G19" s="3"/>
      <c r="H19" s="3"/>
      <c r="I19" s="3"/>
      <c r="O19" s="4"/>
      <c r="P19" s="4"/>
      <c r="Q19" s="4"/>
      <c r="R19" s="4"/>
      <c r="S19" s="4"/>
      <c r="T19" s="4"/>
      <c r="U19" s="4"/>
      <c r="V19" s="4"/>
      <c r="W19" s="4"/>
      <c r="X19" s="4"/>
      <c r="Y19" s="4"/>
      <c r="Z19" s="4"/>
      <c r="AA19" s="4"/>
    </row>
    <row r="20" spans="1:27" ht="15.75" x14ac:dyDescent="0.25">
      <c r="A20" s="3"/>
      <c r="B20" s="3" t="s">
        <v>13</v>
      </c>
      <c r="C20" s="3"/>
      <c r="D20" s="3"/>
      <c r="E20" s="3"/>
      <c r="F20" s="3"/>
      <c r="G20" s="3"/>
      <c r="H20" s="3"/>
      <c r="I20" s="3"/>
    </row>
    <row r="21" spans="1:27" ht="21" x14ac:dyDescent="0.35">
      <c r="A21" s="3"/>
      <c r="B21" s="3"/>
      <c r="C21" s="3"/>
      <c r="D21" s="3"/>
      <c r="E21" s="16"/>
      <c r="F21" s="3"/>
      <c r="G21" s="3"/>
      <c r="H21" s="16"/>
      <c r="I21" s="3"/>
      <c r="J21" s="3"/>
      <c r="K21" s="3"/>
      <c r="L21" s="3"/>
      <c r="M21" s="3"/>
      <c r="N21" s="3"/>
    </row>
    <row r="22" spans="1:27" ht="15.75" x14ac:dyDescent="0.25">
      <c r="A22" s="3"/>
      <c r="B22" s="3" t="s">
        <v>50</v>
      </c>
      <c r="C22" s="3"/>
      <c r="D22" s="3"/>
      <c r="E22" s="3"/>
      <c r="F22" s="3"/>
      <c r="G22" s="3"/>
      <c r="H22" s="3"/>
      <c r="I22" s="3"/>
      <c r="J22" s="3"/>
      <c r="K22" s="3"/>
      <c r="L22" s="3"/>
      <c r="M22" s="3"/>
      <c r="N22" s="3"/>
    </row>
    <row r="23" spans="1:27" ht="15.75" x14ac:dyDescent="0.25">
      <c r="A23" s="3"/>
      <c r="B23" s="3" t="s">
        <v>83</v>
      </c>
      <c r="C23" s="3"/>
      <c r="D23" s="3"/>
      <c r="E23" s="3"/>
      <c r="F23" s="3"/>
      <c r="G23" s="3"/>
      <c r="H23" s="3"/>
      <c r="I23" s="3"/>
      <c r="J23" s="3"/>
      <c r="K23" s="3"/>
      <c r="L23" s="3"/>
      <c r="M23" s="3"/>
      <c r="N23" s="3"/>
    </row>
    <row r="24" spans="1:27" ht="15.75" x14ac:dyDescent="0.25">
      <c r="A24" s="3"/>
      <c r="B24" s="3" t="s">
        <v>84</v>
      </c>
      <c r="C24" s="3"/>
      <c r="D24" s="3"/>
      <c r="E24" s="3"/>
      <c r="F24" s="3"/>
      <c r="G24" s="3"/>
      <c r="H24" s="3"/>
      <c r="I24" s="3"/>
      <c r="J24" s="3"/>
      <c r="K24" s="3"/>
      <c r="L24" s="3"/>
      <c r="M24" s="3"/>
      <c r="N24" s="3"/>
    </row>
    <row r="25" spans="1:27" ht="33.75" customHeight="1" x14ac:dyDescent="0.3">
      <c r="J25" s="3"/>
      <c r="K25" s="3"/>
      <c r="L25" s="3"/>
      <c r="M25" s="3"/>
      <c r="N25" s="3"/>
      <c r="O25" s="2"/>
      <c r="P25" s="6"/>
      <c r="Q25" s="2"/>
      <c r="R25" s="2"/>
    </row>
    <row r="26" spans="1:27" ht="18.75" x14ac:dyDescent="0.3">
      <c r="A26" s="2" t="s">
        <v>23</v>
      </c>
      <c r="D26" t="s">
        <v>93</v>
      </c>
      <c r="J26" s="3"/>
      <c r="K26" s="3"/>
      <c r="L26" s="3"/>
      <c r="M26" s="3"/>
      <c r="N26" s="3"/>
      <c r="S26" s="2"/>
      <c r="T26" s="2"/>
      <c r="U26" s="2"/>
      <c r="V26" s="2"/>
      <c r="W26" s="2"/>
      <c r="X26" s="2"/>
    </row>
    <row r="27" spans="1:27" ht="23.25" x14ac:dyDescent="0.35">
      <c r="A27" s="2"/>
      <c r="C27" s="19"/>
      <c r="J27" s="3"/>
      <c r="K27" s="3"/>
      <c r="L27" s="3"/>
      <c r="M27" s="3"/>
      <c r="N27" s="3"/>
    </row>
    <row r="28" spans="1:27" ht="16.5" customHeight="1" x14ac:dyDescent="0.35">
      <c r="A28" s="2"/>
      <c r="C28" s="19"/>
      <c r="D28" t="s">
        <v>95</v>
      </c>
      <c r="J28" s="3"/>
      <c r="K28" s="3"/>
      <c r="L28" s="3"/>
      <c r="M28" s="3"/>
      <c r="N28" s="3"/>
    </row>
    <row r="29" spans="1:27" x14ac:dyDescent="0.25">
      <c r="F29" t="s">
        <v>96</v>
      </c>
      <c r="G29" t="s">
        <v>97</v>
      </c>
    </row>
    <row r="30" spans="1:27" ht="18.75" x14ac:dyDescent="0.3">
      <c r="A30" s="3"/>
      <c r="B30" s="2"/>
      <c r="C30" s="2"/>
      <c r="D30" s="2"/>
      <c r="E30" s="9" t="s">
        <v>98</v>
      </c>
      <c r="F30" s="2"/>
      <c r="G30" s="2"/>
      <c r="H30" s="2"/>
      <c r="I30" s="15"/>
      <c r="L30" s="15"/>
      <c r="M30" s="33"/>
    </row>
    <row r="31" spans="1:27" ht="18.75" x14ac:dyDescent="0.3">
      <c r="A31" s="2"/>
      <c r="B31" s="2"/>
      <c r="C31" s="2"/>
      <c r="D31" s="3"/>
      <c r="E31" s="2"/>
      <c r="F31" s="2"/>
      <c r="G31" s="2"/>
      <c r="H31" s="2"/>
      <c r="I31" s="2"/>
    </row>
    <row r="32" spans="1:27" ht="18.75" x14ac:dyDescent="0.3">
      <c r="A32" s="2"/>
      <c r="B32" s="2"/>
      <c r="C32" s="2"/>
      <c r="D32" s="3"/>
      <c r="E32" s="6"/>
      <c r="F32" s="2"/>
      <c r="G32" s="2"/>
      <c r="H32" s="2"/>
      <c r="I32" s="2"/>
    </row>
    <row r="33" spans="1:14" ht="18.75" x14ac:dyDescent="0.3">
      <c r="B33" s="2"/>
      <c r="C33" s="2"/>
      <c r="D33" s="2"/>
      <c r="E33" s="2"/>
      <c r="F33" s="33"/>
      <c r="G33" s="2"/>
      <c r="H33" s="2"/>
      <c r="I33" s="2"/>
      <c r="J33" s="2"/>
      <c r="K33" s="2"/>
      <c r="L33" s="2"/>
    </row>
    <row r="34" spans="1:14" x14ac:dyDescent="0.25">
      <c r="B34" s="21"/>
      <c r="D34" t="s">
        <v>94</v>
      </c>
      <c r="G34" t="s">
        <v>92</v>
      </c>
    </row>
    <row r="35" spans="1:14" ht="18.75" x14ac:dyDescent="0.3">
      <c r="A35" s="10"/>
      <c r="B35" s="21"/>
      <c r="C35" s="10"/>
      <c r="D35" s="10"/>
      <c r="E35" s="10"/>
      <c r="F35" s="10"/>
      <c r="G35" s="10"/>
      <c r="H35" s="10"/>
      <c r="I35" s="10"/>
      <c r="J35" s="2"/>
      <c r="K35" s="2"/>
      <c r="L35" s="3"/>
      <c r="M35" s="9"/>
    </row>
    <row r="36" spans="1:14" ht="18.75" x14ac:dyDescent="0.3">
      <c r="B36" s="2"/>
      <c r="C36" s="2"/>
      <c r="D36" s="2"/>
      <c r="E36" s="2"/>
      <c r="F36" s="2"/>
      <c r="G36" s="14"/>
      <c r="H36" s="2"/>
      <c r="I36" s="2"/>
      <c r="J36" s="2"/>
      <c r="K36" s="2"/>
      <c r="L36" s="2"/>
      <c r="M36" s="2"/>
    </row>
    <row r="38" spans="1:14" ht="18.75" x14ac:dyDescent="0.3">
      <c r="A38" s="2" t="s">
        <v>2</v>
      </c>
      <c r="D38" s="21" t="s">
        <v>47</v>
      </c>
    </row>
    <row r="39" spans="1:14" ht="18.75" x14ac:dyDescent="0.3">
      <c r="A39" s="2"/>
      <c r="D39" s="21" t="s">
        <v>52</v>
      </c>
    </row>
    <row r="40" spans="1:14" x14ac:dyDescent="0.25">
      <c r="E40" t="s">
        <v>15</v>
      </c>
    </row>
    <row r="41" spans="1:14" ht="15.75" x14ac:dyDescent="0.25">
      <c r="A41" s="3" t="s">
        <v>71</v>
      </c>
      <c r="B41" s="9"/>
      <c r="C41" s="3"/>
      <c r="D41" s="3"/>
      <c r="E41" s="3"/>
      <c r="F41" s="3"/>
      <c r="G41" s="3"/>
      <c r="H41" s="3"/>
      <c r="I41" s="3"/>
      <c r="J41" s="3"/>
      <c r="K41" s="3"/>
      <c r="L41" s="3"/>
      <c r="M41" s="3"/>
      <c r="N41" s="3"/>
    </row>
    <row r="42" spans="1:14" ht="15.75" x14ac:dyDescent="0.25">
      <c r="A42" s="3" t="s">
        <v>72</v>
      </c>
      <c r="B42" s="9"/>
      <c r="C42" s="3"/>
      <c r="D42" s="3"/>
      <c r="E42" s="3"/>
      <c r="F42" s="3"/>
      <c r="G42" s="3"/>
      <c r="H42" s="3"/>
      <c r="I42" s="3"/>
      <c r="J42" s="3"/>
      <c r="K42" s="3"/>
      <c r="L42" s="3"/>
      <c r="M42" s="3"/>
      <c r="N42" s="3"/>
    </row>
    <row r="43" spans="1:14" ht="15.75" x14ac:dyDescent="0.25">
      <c r="A43" s="12" t="s">
        <v>29</v>
      </c>
      <c r="B43" s="9"/>
      <c r="C43" s="3"/>
      <c r="D43" s="3"/>
      <c r="E43" s="3"/>
      <c r="F43" s="3"/>
      <c r="G43" s="3"/>
      <c r="H43" s="3"/>
      <c r="I43" s="3"/>
      <c r="J43" s="3"/>
      <c r="K43" s="3"/>
      <c r="L43" s="3"/>
      <c r="M43" s="3"/>
      <c r="N43" s="3"/>
    </row>
    <row r="44" spans="1:14" ht="15.75" x14ac:dyDescent="0.25">
      <c r="A44" s="3"/>
      <c r="C44" s="3"/>
      <c r="D44" s="3"/>
      <c r="E44" s="3"/>
      <c r="F44" s="3"/>
      <c r="G44" s="3"/>
      <c r="H44" s="3"/>
      <c r="I44" s="3"/>
      <c r="J44" s="3"/>
      <c r="K44" s="3"/>
      <c r="L44" s="3"/>
      <c r="M44" s="3"/>
      <c r="N44" s="3"/>
    </row>
    <row r="45" spans="1:14" ht="15.75" x14ac:dyDescent="0.25">
      <c r="B45" s="21" t="s">
        <v>60</v>
      </c>
      <c r="C45" s="9"/>
      <c r="D45" s="9"/>
      <c r="E45" s="9"/>
      <c r="F45" s="9"/>
      <c r="G45" s="9"/>
      <c r="H45" s="9"/>
      <c r="I45" s="9"/>
      <c r="J45" s="9"/>
      <c r="K45" s="9"/>
      <c r="L45" s="9"/>
      <c r="M45" s="9"/>
      <c r="N45" s="9"/>
    </row>
    <row r="46" spans="1:14" x14ac:dyDescent="0.25">
      <c r="B46" s="21" t="s">
        <v>61</v>
      </c>
    </row>
    <row r="47" spans="1:14" x14ac:dyDescent="0.25">
      <c r="B47" s="21" t="s">
        <v>62</v>
      </c>
    </row>
    <row r="48" spans="1:14" x14ac:dyDescent="0.25">
      <c r="B48" s="21" t="s">
        <v>63</v>
      </c>
    </row>
    <row r="49" spans="1:2" x14ac:dyDescent="0.25">
      <c r="A49" s="21"/>
    </row>
    <row r="50" spans="1:2" ht="15.75" x14ac:dyDescent="0.25">
      <c r="A50" s="31" t="s">
        <v>36</v>
      </c>
      <c r="B50" s="20" t="s">
        <v>53</v>
      </c>
    </row>
    <row r="51" spans="1:2" ht="15.75" x14ac:dyDescent="0.25">
      <c r="A51" s="31" t="s">
        <v>36</v>
      </c>
      <c r="B51" s="20" t="s">
        <v>45</v>
      </c>
    </row>
  </sheetData>
  <sheetProtection selectLockedCells="1"/>
  <mergeCells count="1">
    <mergeCell ref="A8:M8"/>
  </mergeCells>
  <hyperlinks>
    <hyperlink ref="G1" location="'BEFORE STARTING TEST Proportion'!A1" display="CLICK HERE"/>
    <hyperlink ref="G17" location="'DETAILS STEP TWO PROPCONDITIONS'!A1" display="CLICK HERE"/>
    <hyperlink ref="A51" location="'MAKING GREEK LETTERS'!A1" display="CLICK HERE"/>
    <hyperlink ref="G9" location="'DETAILS STEP ONE PROPORTION'!A1" display="CLICK HERE"/>
    <hyperlink ref="A50" location="'TEST ONE SAMP PROP NO INSTRUCT'!A1" display="CLICK HERE"/>
  </hyperlinks>
  <pageMargins left="0.25" right="0.25" top="0.75" bottom="0.75" header="0.3" footer="0.3"/>
  <pageSetup orientation="landscape" horizontalDpi="1200" verticalDpi="1200" r:id="rId1"/>
  <headerFooter>
    <oddHeader>&amp;C&amp;"Georgia,Regular"&amp;20Business Statistics Mr. Nelson</oddHeader>
    <oddFooter>&amp;CCopyright 1/20/2013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showGridLines="0" showRowColHeaders="0" view="pageLayout" zoomScaleNormal="100" workbookViewId="0">
      <selection activeCell="A5" sqref="A5"/>
    </sheetView>
  </sheetViews>
  <sheetFormatPr defaultRowHeight="15" x14ac:dyDescent="0.25"/>
  <sheetData>
    <row r="1" spans="1:1" x14ac:dyDescent="0.25">
      <c r="A1" t="s">
        <v>68</v>
      </c>
    </row>
    <row r="3" spans="1:1" x14ac:dyDescent="0.25">
      <c r="A3" t="s">
        <v>66</v>
      </c>
    </row>
    <row r="4" spans="1:1" x14ac:dyDescent="0.25">
      <c r="A4" t="s">
        <v>67</v>
      </c>
    </row>
    <row r="5" spans="1:1" x14ac:dyDescent="0.25">
      <c r="A5" s="31" t="s">
        <v>65</v>
      </c>
    </row>
  </sheetData>
  <sheetProtection sheet="1" objects="1" scenarios="1" selectLockedCells="1"/>
  <hyperlinks>
    <hyperlink ref="A5" r:id="rId1"/>
  </hyperlinks>
  <pageMargins left="0.7" right="0.7" top="0.75" bottom="0.75" header="0.3" footer="0.3"/>
  <pageSetup orientation="portrait" verticalDpi="0" r:id="rId2"/>
  <headerFooter>
    <oddHeader>&amp;C&amp;"Georgia,Regular"&amp;20VIDEO LINKS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CHI SQUARE GOODNESS OF FIT TEST</vt:lpstr>
      <vt:lpstr>TO START GOODNESS OF FIT TEST</vt:lpstr>
      <vt:lpstr>STEP ONE ChiSq GOODNESS OF FIT</vt:lpstr>
      <vt:lpstr>STEP TWO ChiSq GOODNESS OF FIT</vt:lpstr>
      <vt:lpstr>STEP THREE ChiSqGOODNESS OF FIT</vt:lpstr>
      <vt:lpstr>DRAFT ChiSq GOODNESS OF FIT</vt:lpstr>
      <vt:lpstr>MAKING GREEK LETTERS</vt:lpstr>
      <vt:lpstr>NOT READY INDEP</vt:lpstr>
      <vt:lpstr>VIDEO LINKS</vt:lpstr>
      <vt:lpstr>NOT READY INDEP 2</vt:lpstr>
      <vt:lpstr>NOT READY INDEP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2012-02-15T06:57:02Z</cp:lastPrinted>
  <dcterms:created xsi:type="dcterms:W3CDTF">2012-02-13T04:11:53Z</dcterms:created>
  <dcterms:modified xsi:type="dcterms:W3CDTF">2013-03-04T03:17:58Z</dcterms:modified>
</cp:coreProperties>
</file>