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240" yWindow="180" windowWidth="22992" windowHeight="9216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M70" i="1" l="1"/>
  <c r="K70" i="1"/>
  <c r="L62" i="1"/>
  <c r="P52" i="1"/>
  <c r="J52" i="1"/>
  <c r="J47" i="1"/>
  <c r="F39" i="1"/>
  <c r="D35" i="1"/>
  <c r="I84" i="1"/>
  <c r="I82" i="1"/>
  <c r="I80" i="1"/>
  <c r="I78" i="1"/>
  <c r="O70" i="1"/>
  <c r="E68" i="1"/>
  <c r="N62" i="1"/>
  <c r="Q59" i="1"/>
  <c r="O45" i="1"/>
  <c r="L47" i="1"/>
  <c r="F35" i="1"/>
  <c r="P84" i="1" l="1"/>
  <c r="P82" i="1"/>
  <c r="P78" i="1"/>
  <c r="P80" i="1"/>
  <c r="P86" i="1" l="1"/>
</calcChain>
</file>

<file path=xl/sharedStrings.xml><?xml version="1.0" encoding="utf-8"?>
<sst xmlns="http://schemas.openxmlformats.org/spreadsheetml/2006/main" count="64" uniqueCount="55">
  <si>
    <t>#1a</t>
  </si>
  <si>
    <t>#1b</t>
  </si>
  <si>
    <r>
      <t xml:space="preserve">Events must be </t>
    </r>
    <r>
      <rPr>
        <b/>
        <sz val="11"/>
        <color rgb="FFFF0000"/>
        <rFont val="Calibri"/>
        <family val="2"/>
        <scheme val="minor"/>
      </rPr>
      <t>independent</t>
    </r>
    <r>
      <rPr>
        <b/>
        <sz val="11"/>
        <color theme="1"/>
        <rFont val="Calibri"/>
        <family val="2"/>
        <scheme val="minor"/>
      </rPr>
      <t>.</t>
    </r>
  </si>
  <si>
    <t>#2</t>
  </si>
  <si>
    <t>#3</t>
  </si>
  <si>
    <t>Sample Set</t>
  </si>
  <si>
    <t>#4</t>
  </si>
  <si>
    <t>#5</t>
  </si>
  <si>
    <t>#6</t>
  </si>
  <si>
    <r>
      <rPr>
        <b/>
        <sz val="14"/>
        <color rgb="FFFF0000"/>
        <rFont val="Calibri"/>
        <family val="2"/>
        <scheme val="minor"/>
      </rPr>
      <t>False.</t>
    </r>
    <r>
      <rPr>
        <sz val="11"/>
        <color theme="1"/>
        <rFont val="Calibri"/>
        <family val="2"/>
        <scheme val="minor"/>
      </rPr>
      <t xml:space="preserve"> </t>
    </r>
  </si>
  <si>
    <t>It's the opposite.  Outcomes are the possible results for any given event.</t>
  </si>
  <si>
    <t>#7</t>
  </si>
  <si>
    <t>#8</t>
  </si>
  <si>
    <t>BASIC PROBABILITY QUESTIONS</t>
  </si>
  <si>
    <t>PROBABILITY CALCULATIONS USING NORMAL CURVES</t>
  </si>
  <si>
    <t>#9</t>
  </si>
  <si>
    <t>For probabilities using the population distribution:</t>
  </si>
  <si>
    <t>For probabilities using a sampling distribution:</t>
  </si>
  <si>
    <r>
      <t xml:space="preserve">         Standard Deviations For Samples Are Lower, Must Divide </t>
    </r>
    <r>
      <rPr>
        <b/>
        <sz val="24"/>
        <color rgb="FF7030A0"/>
        <rFont val="Calibri"/>
        <family val="2"/>
        <scheme val="minor"/>
      </rPr>
      <t>σ</t>
    </r>
    <r>
      <rPr>
        <b/>
        <sz val="14"/>
        <color rgb="FF7030A0"/>
        <rFont val="Calibri"/>
        <family val="2"/>
        <scheme val="minor"/>
      </rPr>
      <t xml:space="preserve">  By </t>
    </r>
  </si>
  <si>
    <r>
      <t>S</t>
    </r>
    <r>
      <rPr>
        <b/>
        <vertAlign val="subscript"/>
        <sz val="20"/>
        <color rgb="FF7030A0"/>
        <rFont val="Calibri"/>
        <family val="2"/>
        <scheme val="minor"/>
      </rPr>
      <t xml:space="preserve">x  </t>
    </r>
    <r>
      <rPr>
        <b/>
        <sz val="20"/>
        <color rgb="FF7030A0"/>
        <rFont val="Calibri"/>
        <family val="2"/>
        <scheme val="minor"/>
      </rPr>
      <t>=</t>
    </r>
  </si>
  <si>
    <t>Notice no mention of sample or sample size.  This probability calculation involves the population distribution.</t>
  </si>
  <si>
    <t>#10</t>
  </si>
  <si>
    <t>Note Excel only calculates probabilities from a value of X to the negative infinity (to the left).</t>
  </si>
  <si>
    <t xml:space="preserve"> </t>
  </si>
  <si>
    <t xml:space="preserve"> 1  -</t>
  </si>
  <si>
    <t xml:space="preserve">     =    </t>
  </si>
  <si>
    <t>#11</t>
  </si>
  <si>
    <r>
      <t xml:space="preserve"> =  s</t>
    </r>
    <r>
      <rPr>
        <b/>
        <vertAlign val="subscript"/>
        <sz val="24"/>
        <color rgb="FF7030A0"/>
        <rFont val="Calibri"/>
        <family val="2"/>
        <scheme val="minor"/>
      </rPr>
      <t>x</t>
    </r>
  </si>
  <si>
    <t>Now just use these inputs in Norm.Dist  formula.</t>
  </si>
  <si>
    <r>
      <t xml:space="preserve">Use the formula Norm.Dist with inputs discussed above. </t>
    </r>
    <r>
      <rPr>
        <b/>
        <sz val="20"/>
        <color rgb="FF00B050"/>
        <rFont val="Calibri"/>
        <family val="2"/>
        <scheme val="minor"/>
      </rPr>
      <t xml:space="preserve"> BIG NOTE: Last input is just "true".</t>
    </r>
  </si>
  <si>
    <t xml:space="preserve">     =     </t>
  </si>
  <si>
    <t>#12</t>
  </si>
  <si>
    <t>Proportion word is the same as probability in this context.  Notice no mention of sample so we use population distribution inputs.</t>
  </si>
  <si>
    <t>#13</t>
  </si>
  <si>
    <t>#14</t>
  </si>
  <si>
    <t xml:space="preserve">     -</t>
  </si>
  <si>
    <r>
      <t xml:space="preserve">    </t>
    </r>
    <r>
      <rPr>
        <b/>
        <sz val="16"/>
        <color rgb="FF7030A0"/>
        <rFont val="Calibri"/>
        <family val="2"/>
        <scheme val="minor"/>
      </rPr>
      <t xml:space="preserve"> =</t>
    </r>
    <r>
      <rPr>
        <sz val="11"/>
        <color rgb="FF7030A0"/>
        <rFont val="Calibri"/>
        <family val="2"/>
        <scheme val="minor"/>
      </rPr>
      <t xml:space="preserve">  </t>
    </r>
  </si>
  <si>
    <t>#15</t>
  </si>
  <si>
    <r>
      <t xml:space="preserve">Since the events ("state of the economy" and "more competition surfaces") are </t>
    </r>
    <r>
      <rPr>
        <b/>
        <sz val="14"/>
        <color rgb="FF0070C0"/>
        <rFont val="Calibri"/>
        <family val="2"/>
        <scheme val="minor"/>
      </rPr>
      <t>independent</t>
    </r>
    <r>
      <rPr>
        <b/>
        <sz val="14"/>
        <color theme="1"/>
        <rFont val="Calibri"/>
        <family val="2"/>
        <scheme val="minor"/>
      </rPr>
      <t xml:space="preserve">, we can use the multiplication rule to find the probabilities. </t>
    </r>
  </si>
  <si>
    <t>Notice they sum to 100%!!</t>
  </si>
  <si>
    <t>X</t>
  </si>
  <si>
    <t xml:space="preserve"> =</t>
  </si>
  <si>
    <t>EXPECTED VALUE OF FACEBOOK</t>
  </si>
  <si>
    <t>Now just add the 4 components.</t>
  </si>
  <si>
    <r>
      <t>Population mean (</t>
    </r>
    <r>
      <rPr>
        <b/>
        <sz val="18"/>
        <color rgb="FF00B050"/>
        <rFont val="Calibri"/>
        <family val="2"/>
      </rPr>
      <t>μ</t>
    </r>
    <r>
      <rPr>
        <b/>
        <sz val="16"/>
        <color rgb="FF00B050"/>
        <rFont val="Calibri"/>
        <family val="2"/>
      </rPr>
      <t>) = 650                      and                    Population Standard Deviation (</t>
    </r>
    <r>
      <rPr>
        <b/>
        <sz val="18"/>
        <color rgb="FF00B050"/>
        <rFont val="Calibri"/>
        <family val="2"/>
      </rPr>
      <t>σ</t>
    </r>
    <r>
      <rPr>
        <b/>
        <sz val="16"/>
        <color rgb="FF00B050"/>
        <rFont val="Calibri"/>
        <family val="2"/>
      </rPr>
      <t>) = 45</t>
    </r>
  </si>
  <si>
    <t xml:space="preserve">Any sampling distribution will also have a mean of 650. </t>
  </si>
  <si>
    <t xml:space="preserve"> The population standard deviation of 45 will have to be divided by the square root of 30.</t>
  </si>
  <si>
    <t>Notice this question asks for "mean number of roses harvested" over a 30-day month.  That leads us to use a sampling distribution.</t>
  </si>
  <si>
    <t>Now just use Norm.Dist with X of 660, mean of 650, standard deviation of 8.22.</t>
  </si>
  <si>
    <t>15a-d.</t>
  </si>
  <si>
    <t>15e. Now multiply each probability by the value of its outcome.</t>
  </si>
  <si>
    <t>So we calculate the probability with X=670, and subtract that from 100%.</t>
  </si>
  <si>
    <t>Now notice here we are talking about an average (mean) of 640 or more harvested roses for a seven day week (n = 7).</t>
  </si>
  <si>
    <t>Same mean of 650 but standard deviation will be 45 divided by the square root of n (n=7 in this case).</t>
  </si>
  <si>
    <t>"randomly select 50 days" is describing a sample.  Notice it's proving a sample size of 50.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</si>
</sst>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165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8"/>
      <color rgb="FF00B050"/>
      <name val="Calibri"/>
      <family val="2"/>
    </font>
    <font>
      <b/>
      <sz val="16"/>
      <color rgb="FF00B050"/>
      <name val="Calibri"/>
      <family val="2"/>
    </font>
    <font>
      <b/>
      <sz val="14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24"/>
      <color rgb="FF7030A0"/>
      <name val="Calibri"/>
      <family val="2"/>
      <scheme val="minor"/>
    </font>
    <font>
      <b/>
      <vertAlign val="subscript"/>
      <sz val="24"/>
      <color rgb="FF7030A0"/>
      <name val="Calibri"/>
      <family val="2"/>
      <scheme val="minor"/>
    </font>
    <font>
      <b/>
      <sz val="20"/>
      <color rgb="FF7030A0"/>
      <name val="Calibri"/>
      <family val="2"/>
      <scheme val="minor"/>
    </font>
    <font>
      <b/>
      <vertAlign val="subscript"/>
      <sz val="20"/>
      <color rgb="FF7030A0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9" fillId="0" borderId="0" xfId="0" applyFont="1"/>
    <xf numFmtId="165" fontId="11" fillId="0" borderId="0" xfId="0" applyNumberFormat="1" applyFont="1"/>
    <xf numFmtId="165" fontId="5" fillId="0" borderId="0" xfId="0" applyNumberFormat="1" applyFont="1"/>
    <xf numFmtId="0" fontId="22" fillId="0" borderId="0" xfId="0" applyFont="1"/>
    <xf numFmtId="165" fontId="9" fillId="0" borderId="0" xfId="0" applyNumberFormat="1" applyFont="1"/>
    <xf numFmtId="165" fontId="16" fillId="0" borderId="0" xfId="0" applyNumberFormat="1" applyFont="1"/>
    <xf numFmtId="165" fontId="11" fillId="0" borderId="0" xfId="1" applyNumberFormat="1" applyFont="1"/>
    <xf numFmtId="2" fontId="16" fillId="0" borderId="0" xfId="0" applyNumberFormat="1" applyFont="1"/>
    <xf numFmtId="165" fontId="16" fillId="0" borderId="0" xfId="1" applyNumberFormat="1" applyFont="1"/>
    <xf numFmtId="0" fontId="23" fillId="0" borderId="0" xfId="0" applyFont="1"/>
    <xf numFmtId="0" fontId="9" fillId="0" borderId="0" xfId="0" applyFont="1"/>
    <xf numFmtId="0" fontId="6" fillId="0" borderId="0" xfId="0" applyFont="1" applyAlignment="1">
      <alignment horizontal="center"/>
    </xf>
    <xf numFmtId="6" fontId="6" fillId="0" borderId="0" xfId="0" applyNumberFormat="1" applyFont="1"/>
    <xf numFmtId="8" fontId="5" fillId="0" borderId="0" xfId="0" applyNumberFormat="1" applyFont="1"/>
    <xf numFmtId="0" fontId="19" fillId="0" borderId="0" xfId="0" applyFont="1" applyAlignment="1">
      <alignment horizontal="center"/>
    </xf>
    <xf numFmtId="10" fontId="5" fillId="0" borderId="0" xfId="1" applyNumberFormat="1" applyFont="1"/>
    <xf numFmtId="10" fontId="0" fillId="0" borderId="0" xfId="1" applyNumberFormat="1" applyFont="1"/>
    <xf numFmtId="8" fontId="10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266700</xdr:colOff>
      <xdr:row>4</xdr:row>
      <xdr:rowOff>57150</xdr:rowOff>
    </xdr:from>
    <xdr:ext cx="1295400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2095500" y="819150"/>
              <a:ext cx="1295400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𝑷</m:t>
                    </m:r>
                    <m:d>
                      <m:dPr>
                        <m:ctrlPr>
                          <a:rPr lang="en-US" sz="14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400" b="1" i="1">
                            <a:solidFill>
                              <a:srgbClr val="FF0000"/>
                            </a:solidFill>
                            <a:latin typeface="Cambria Math"/>
                          </a:rPr>
                          <m:t>𝑨</m:t>
                        </m:r>
                      </m:e>
                    </m:d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∗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𝑷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(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𝑩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4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95500" y="819150"/>
              <a:ext cx="1295400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1" i="0">
                  <a:solidFill>
                    <a:srgbClr val="FF0000"/>
                  </a:solidFill>
                  <a:latin typeface="Cambria Math"/>
                </a:rPr>
                <a:t>𝑷(𝑨)∗𝑷(𝑩)</a:t>
              </a:r>
              <a:endParaRPr lang="en-US" sz="14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333374</xdr:colOff>
      <xdr:row>6</xdr:row>
      <xdr:rowOff>180975</xdr:rowOff>
    </xdr:from>
    <xdr:ext cx="2390776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2162174" y="1371600"/>
              <a:ext cx="2390776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𝑷</m:t>
                    </m:r>
                    <m:d>
                      <m:dPr>
                        <m:ctrlPr>
                          <a:rPr lang="en-US" sz="14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400" b="1" i="1">
                            <a:solidFill>
                              <a:srgbClr val="FF0000"/>
                            </a:solidFill>
                            <a:latin typeface="Cambria Math"/>
                          </a:rPr>
                          <m:t>𝑨</m:t>
                        </m:r>
                      </m:e>
                    </m:d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+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𝑷</m:t>
                    </m:r>
                    <m:d>
                      <m:dPr>
                        <m:ctrlPr>
                          <a:rPr lang="en-US" sz="14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400" b="1" i="1">
                            <a:solidFill>
                              <a:srgbClr val="FF0000"/>
                            </a:solidFill>
                            <a:latin typeface="Cambria Math"/>
                          </a:rPr>
                          <m:t>𝑩</m:t>
                        </m:r>
                      </m:e>
                    </m:d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−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𝑷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(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𝑨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  <a:ea typeface="Cambria Math"/>
                      </a:rPr>
                      <m:t>∩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  <a:ea typeface="Cambria Math"/>
                      </a:rPr>
                      <m:t>𝑩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  <a:ea typeface="Cambria Math"/>
                      </a:rPr>
                      <m:t>)</m:t>
                    </m:r>
                  </m:oMath>
                </m:oMathPara>
              </a14:m>
              <a:endParaRPr lang="en-US" sz="14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2162174" y="1371600"/>
              <a:ext cx="2390776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1" i="0">
                  <a:solidFill>
                    <a:srgbClr val="FF0000"/>
                  </a:solidFill>
                  <a:latin typeface="Cambria Math"/>
                </a:rPr>
                <a:t>𝑷(𝑨)+𝑷(𝑩)−𝑷(𝑨</a:t>
              </a:r>
              <a:r>
                <a:rPr lang="en-US" sz="1400" b="1" i="0">
                  <a:solidFill>
                    <a:srgbClr val="FF0000"/>
                  </a:solidFill>
                  <a:latin typeface="Cambria Math"/>
                  <a:ea typeface="Cambria Math"/>
                </a:rPr>
                <a:t>∩𝑩)</a:t>
              </a:r>
              <a:endParaRPr lang="en-US" sz="14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542924</xdr:colOff>
      <xdr:row>10</xdr:row>
      <xdr:rowOff>133350</xdr:rowOff>
    </xdr:from>
    <xdr:ext cx="2276475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2371724" y="2181225"/>
              <a:ext cx="2276475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𝟎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 ≤</m:t>
                    </m:r>
                    <m:r>
                      <a:rPr lang="en-US" sz="1400" b="1" i="1">
                        <a:solidFill>
                          <a:sysClr val="windowText" lastClr="000000"/>
                        </a:solidFill>
                        <a:latin typeface="Cambria Math"/>
                        <a:ea typeface="Cambria Math"/>
                      </a:rPr>
                      <m:t>𝑷</m:t>
                    </m:r>
                    <m:d>
                      <m:dPr>
                        <m:ctrlPr>
                          <a:rPr lang="en-US" sz="1400" b="1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r>
                          <a:rPr lang="en-US" sz="1400" b="1" i="1">
                            <a:solidFill>
                              <a:sysClr val="windowText" lastClr="000000"/>
                            </a:solidFill>
                            <a:latin typeface="Cambria Math"/>
                            <a:ea typeface="Cambria Math"/>
                          </a:rPr>
                          <m:t>𝑬𝒗𝒆𝒏𝒕</m:t>
                        </m:r>
                      </m:e>
                    </m:d>
                    <m:r>
                      <a:rPr lang="en-US" sz="1400" b="1" i="1">
                        <a:solidFill>
                          <a:sysClr val="windowText" lastClr="000000"/>
                        </a:solidFill>
                        <a:latin typeface="Cambria Math"/>
                        <a:ea typeface="Cambria Math"/>
                      </a:rPr>
                      <m:t>≤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  <a:ea typeface="Cambria Math"/>
                      </a:rPr>
                      <m:t>𝟏</m:t>
                    </m:r>
                  </m:oMath>
                </m:oMathPara>
              </a14:m>
              <a:endParaRPr lang="en-US" sz="14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2371724" y="2181225"/>
              <a:ext cx="2276475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1" i="0">
                  <a:solidFill>
                    <a:srgbClr val="FF0000"/>
                  </a:solidFill>
                  <a:latin typeface="Cambria Math"/>
                </a:rPr>
                <a:t>𝟎 </a:t>
              </a:r>
              <a:r>
                <a:rPr lang="en-US" sz="1400" b="1" i="0">
                  <a:solidFill>
                    <a:sysClr val="windowText" lastClr="000000"/>
                  </a:solidFill>
                  <a:latin typeface="Cambria Math"/>
                  <a:ea typeface="Cambria Math"/>
                </a:rPr>
                <a:t>≤𝑷(𝑬𝒗𝒆𝒏𝒕)≤</a:t>
              </a:r>
              <a:r>
                <a:rPr lang="en-US" sz="1400" b="1" i="0">
                  <a:solidFill>
                    <a:srgbClr val="FF0000"/>
                  </a:solidFill>
                  <a:latin typeface="Cambria Math"/>
                  <a:ea typeface="Cambria Math"/>
                </a:rPr>
                <a:t>𝟏</a:t>
              </a:r>
              <a:endParaRPr lang="en-US" sz="14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523873</xdr:colOff>
      <xdr:row>17</xdr:row>
      <xdr:rowOff>28575</xdr:rowOff>
    </xdr:from>
    <xdr:ext cx="7096127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2352673" y="3724275"/>
              <a:ext cx="7096127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 b="1">
                  <a:solidFill>
                    <a:srgbClr val="00B050"/>
                  </a:solidFill>
                </a:rPr>
                <a:t>"and" </a:t>
              </a:r>
              <a14:m>
                <m:oMath xmlns:m="http://schemas.openxmlformats.org/officeDocument/2006/math"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𝒊𝒔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𝒕𝒉𝒆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𝒔𝒂𝒎𝒆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𝒂𝒔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 ∩.     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𝑰𝒏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𝒑𝒓𝒐𝒃𝒂𝒃𝒊𝒍𝒊𝒕𝒚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𝒏𝒐𝒕𝒂𝒕𝒊𝒐𝒏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,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𝒊𝒕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𝒎𝒆𝒂𝒏𝒔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𝒕𝒉𝒂𝒕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𝑩𝑶𝑻𝑯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𝒆𝒗𝒆𝒏𝒕𝒔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𝒎𝒖𝒔𝒕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𝒐𝒄𝒄𝒖𝒓</m:t>
                  </m:r>
                </m:oMath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2352673" y="3724275"/>
              <a:ext cx="7096127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 b="1">
                  <a:solidFill>
                    <a:srgbClr val="00B050"/>
                  </a:solidFill>
                </a:rPr>
                <a:t>"and" </a:t>
              </a:r>
              <a:r>
                <a:rPr lang="en-US" sz="1200" b="1" i="0">
                  <a:solidFill>
                    <a:srgbClr val="00B050"/>
                  </a:solidFill>
                  <a:latin typeface="Cambria Math"/>
                </a:rPr>
                <a:t>𝒊𝒔 𝒕𝒉𝒆 𝒔𝒂𝒎𝒆 𝒂𝒔 </a:t>
              </a:r>
              <a:r>
                <a:rPr lang="en-US" sz="1200" b="1" i="0">
                  <a:solidFill>
                    <a:srgbClr val="FF0000"/>
                  </a:solidFill>
                  <a:latin typeface="Cambria Math"/>
                  <a:ea typeface="Cambria Math"/>
                </a:rPr>
                <a:t>∩</a:t>
              </a:r>
              <a:r>
                <a:rPr lang="en-US" sz="1200" b="1" i="0">
                  <a:solidFill>
                    <a:srgbClr val="00B050"/>
                  </a:solidFill>
                  <a:latin typeface="Cambria Math"/>
                  <a:ea typeface="Cambria Math"/>
                </a:rPr>
                <a:t>.      𝑰𝒏 𝒑𝒓𝒐𝒃𝒂𝒃𝒊𝒍𝒊𝒕𝒚 𝒏𝒐𝒕𝒂𝒕𝒊𝒐𝒏, 𝒊𝒕 𝒎𝒆𝒂𝒏𝒔 𝒕𝒉𝒂𝒕 𝑩𝑶𝑻𝑯 𝒆𝒗𝒆𝒏𝒕𝒔 𝒎𝒖𝒔𝒕 𝒐𝒄𝒄𝒖𝒓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1</xdr:col>
      <xdr:colOff>590550</xdr:colOff>
      <xdr:row>19</xdr:row>
      <xdr:rowOff>0</xdr:rowOff>
    </xdr:from>
    <xdr:ext cx="7096127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2419350" y="4152900"/>
              <a:ext cx="7096127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 b="1">
                  <a:solidFill>
                    <a:srgbClr val="00B050"/>
                  </a:solidFill>
                </a:rPr>
                <a:t>"or" </a:t>
              </a:r>
              <a14:m>
                <m:oMath xmlns:m="http://schemas.openxmlformats.org/officeDocument/2006/math"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𝒊𝒔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𝒕𝒉𝒆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𝒔𝒂𝒎𝒆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𝒂𝒔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 ∪.     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𝑰𝒏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𝒑𝒓𝒐𝒃𝒂𝒃𝒊𝒍𝒊𝒕𝒚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𝒏𝒐𝒕𝒂𝒕𝒊𝒐𝒏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,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𝒊𝒕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𝒎𝒆𝒂𝒏𝒔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𝒕𝒉𝒂𝒕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𝑩𝑶𝑻𝑯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𝒆𝒗𝒆𝒏𝒕𝒔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𝒎𝒖𝒔𝒕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𝒐𝒄𝒄𝒖𝒓</m:t>
                  </m:r>
                </m:oMath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2419350" y="4152900"/>
              <a:ext cx="7096127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 b="1">
                  <a:solidFill>
                    <a:srgbClr val="00B050"/>
                  </a:solidFill>
                </a:rPr>
                <a:t>"or" </a:t>
              </a:r>
              <a:r>
                <a:rPr lang="en-US" sz="1200" b="1" i="0">
                  <a:solidFill>
                    <a:srgbClr val="00B050"/>
                  </a:solidFill>
                  <a:latin typeface="Cambria Math"/>
                </a:rPr>
                <a:t>𝒊𝒔 𝒕𝒉𝒆 𝒔𝒂𝒎𝒆 𝒂𝒔 </a:t>
              </a:r>
              <a:r>
                <a:rPr lang="en-US" sz="1200" b="1" i="0">
                  <a:solidFill>
                    <a:srgbClr val="FF0000"/>
                  </a:solidFill>
                  <a:latin typeface="Cambria Math"/>
                  <a:ea typeface="Cambria Math"/>
                </a:rPr>
                <a:t>∪</a:t>
              </a:r>
              <a:r>
                <a:rPr lang="en-US" sz="1200" b="1" i="0">
                  <a:solidFill>
                    <a:srgbClr val="00B050"/>
                  </a:solidFill>
                  <a:latin typeface="Cambria Math"/>
                  <a:ea typeface="Cambria Math"/>
                </a:rPr>
                <a:t>.      𝑰𝒏 𝒑𝒓𝒐𝒃𝒂𝒃𝒊𝒍𝒊𝒕𝒚 𝒏𝒐𝒕𝒂𝒕𝒊𝒐𝒏, 𝒊𝒕 𝒎𝒆𝒂𝒏𝒔 𝒕𝒉𝒂𝒕 𝑩𝑶𝑻𝑯 𝒆𝒗𝒆𝒏𝒕𝒔 𝒎𝒖𝒔𝒕 𝒐𝒄𝒄𝒖𝒓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15</xdr:col>
      <xdr:colOff>401954</xdr:colOff>
      <xdr:row>26</xdr:row>
      <xdr:rowOff>73342</xdr:rowOff>
    </xdr:from>
    <xdr:ext cx="619125" cy="38510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TextBox 8"/>
            <xdr:cNvSpPr txBox="1"/>
          </xdr:nvSpPr>
          <xdr:spPr>
            <a:xfrm>
              <a:off x="9805034" y="6055042"/>
              <a:ext cx="619125" cy="3851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en-US" sz="1800" b="1" i="1">
                            <a:solidFill>
                              <a:srgbClr val="7030A0"/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en-US" sz="1800" b="1" i="1">
                            <a:solidFill>
                              <a:srgbClr val="7030A0"/>
                            </a:solidFill>
                            <a:latin typeface="Cambria Math"/>
                          </a:rPr>
                          <m:t>𝒏</m:t>
                        </m:r>
                      </m:e>
                    </m:rad>
                  </m:oMath>
                </m:oMathPara>
              </a14:m>
              <a:endParaRPr lang="en-US" sz="1800" b="1">
                <a:solidFill>
                  <a:srgbClr val="7030A0"/>
                </a:solidFill>
              </a:endParaRPr>
            </a:p>
          </xdr:txBody>
        </xdr:sp>
      </mc:Choice>
      <mc:Fallback>
        <xdr:sp macro="" textlink="">
          <xdr:nvSpPr>
            <xdr:cNvPr id="9" name="TextBox 8"/>
            <xdr:cNvSpPr txBox="1"/>
          </xdr:nvSpPr>
          <xdr:spPr>
            <a:xfrm>
              <a:off x="9805034" y="6055042"/>
              <a:ext cx="619125" cy="3851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√</a:t>
              </a:r>
              <a:r>
                <a:rPr lang="en-US" sz="1800" b="1" i="0">
                  <a:solidFill>
                    <a:srgbClr val="7030A0"/>
                  </a:solidFill>
                  <a:latin typeface="Cambria Math"/>
                </a:rPr>
                <a:t>𝒏</a:t>
              </a:r>
              <a:endParaRPr lang="en-US" sz="1800" b="1">
                <a:solidFill>
                  <a:srgbClr val="7030A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533400</xdr:colOff>
      <xdr:row>27</xdr:row>
      <xdr:rowOff>223837</xdr:rowOff>
    </xdr:from>
    <xdr:ext cx="4629150" cy="52463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" name="TextBox 9"/>
            <xdr:cNvSpPr txBox="1"/>
          </xdr:nvSpPr>
          <xdr:spPr>
            <a:xfrm>
              <a:off x="7239000" y="6710362"/>
              <a:ext cx="4629150" cy="5246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n-US" sz="1800" b="1" i="1">
                          <a:solidFill>
                            <a:srgbClr val="7030A0"/>
                          </a:solidFill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800" b="1" i="1">
                          <a:solidFill>
                            <a:srgbClr val="7030A0"/>
                          </a:solidFill>
                          <a:latin typeface="Cambria Math" panose="02040503050406030204" pitchFamily="18" charset="0"/>
                        </a:rPr>
                        <m:t>𝟒</m:t>
                      </m:r>
                      <m:r>
                        <a:rPr lang="en-US" sz="1800" b="1" i="1">
                          <a:solidFill>
                            <a:srgbClr val="7030A0"/>
                          </a:solidFill>
                          <a:latin typeface="Cambria Math"/>
                        </a:rPr>
                        <m:t>𝟓</m:t>
                      </m:r>
                    </m:num>
                    <m:den>
                      <m:rad>
                        <m:radPr>
                          <m:degHide m:val="on"/>
                          <m:ctrlPr>
                            <a:rPr lang="en-US" sz="1800" b="1" i="1">
                              <a:solidFill>
                                <a:srgbClr val="7030A0"/>
                              </a:solidFill>
                              <a:latin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r>
                            <a:rPr lang="en-US" sz="1800" b="1" i="1">
                              <a:solidFill>
                                <a:srgbClr val="7030A0"/>
                              </a:solidFill>
                              <a:latin typeface="Cambria Math"/>
                            </a:rPr>
                            <m:t>𝒏</m:t>
                          </m:r>
                        </m:e>
                      </m:rad>
                    </m:den>
                  </m:f>
                </m:oMath>
              </a14:m>
              <a:r>
                <a:rPr lang="en-US" sz="1800" b="1">
                  <a:solidFill>
                    <a:srgbClr val="7030A0"/>
                  </a:solidFill>
                </a:rPr>
                <a:t>    n = sample size (number of selections )</a:t>
              </a:r>
            </a:p>
          </xdr:txBody>
        </xdr:sp>
      </mc:Choice>
      <mc:Fallback>
        <xdr:sp macro="" textlink="">
          <xdr:nvSpPr>
            <xdr:cNvPr id="10" name="TextBox 9"/>
            <xdr:cNvSpPr txBox="1"/>
          </xdr:nvSpPr>
          <xdr:spPr>
            <a:xfrm>
              <a:off x="7239000" y="6710362"/>
              <a:ext cx="4629150" cy="5246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8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𝟒</a:t>
              </a:r>
              <a:r>
                <a:rPr lang="en-US" sz="1800" b="1" i="0">
                  <a:solidFill>
                    <a:srgbClr val="7030A0"/>
                  </a:solidFill>
                  <a:latin typeface="Cambria Math"/>
                </a:rPr>
                <a:t>𝟓</a:t>
              </a:r>
              <a:r>
                <a:rPr lang="en-US" sz="18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/√</a:t>
              </a:r>
              <a:r>
                <a:rPr lang="en-US" sz="1800" b="1" i="0">
                  <a:solidFill>
                    <a:srgbClr val="7030A0"/>
                  </a:solidFill>
                  <a:latin typeface="Cambria Math"/>
                </a:rPr>
                <a:t>𝒏</a:t>
              </a:r>
              <a:r>
                <a:rPr lang="en-US" sz="1800" b="1">
                  <a:solidFill>
                    <a:srgbClr val="7030A0"/>
                  </a:solidFill>
                </a:rPr>
                <a:t>    n = sample size (number of selections )</a:t>
              </a:r>
            </a:p>
          </xdr:txBody>
        </xdr:sp>
      </mc:Fallback>
    </mc:AlternateContent>
    <xdr:clientData/>
  </xdr:oneCellAnchor>
  <xdr:oneCellAnchor>
    <xdr:from>
      <xdr:col>1</xdr:col>
      <xdr:colOff>542925</xdr:colOff>
      <xdr:row>37</xdr:row>
      <xdr:rowOff>162877</xdr:rowOff>
    </xdr:from>
    <xdr:ext cx="1847850" cy="37414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" name="TextBox 10"/>
            <xdr:cNvSpPr txBox="1"/>
          </xdr:nvSpPr>
          <xdr:spPr>
            <a:xfrm>
              <a:off x="1152525" y="9078277"/>
              <a:ext cx="1847850" cy="3741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800" b="1" i="1">
                        <a:solidFill>
                          <a:srgbClr val="00B050"/>
                        </a:solidFill>
                        <a:latin typeface="Cambria Math"/>
                      </a:rPr>
                      <m:t>𝑷</m:t>
                    </m:r>
                    <m:d>
                      <m:dPr>
                        <m:ctrlPr>
                          <a:rPr lang="en-US" sz="18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800" b="1" i="1">
                            <a:solidFill>
                              <a:srgbClr val="00B050"/>
                            </a:solidFill>
                            <a:latin typeface="Cambria Math"/>
                          </a:rPr>
                          <m:t>𝑿</m:t>
                        </m:r>
                        <m:r>
                          <a:rPr lang="en-US" sz="1800" b="1" i="1">
                            <a:solidFill>
                              <a:srgbClr val="00B050"/>
                            </a:solidFill>
                            <a:latin typeface="Cambria Math"/>
                          </a:rPr>
                          <m:t>&lt;</m:t>
                        </m:r>
                        <m:r>
                          <a:rPr lang="en-US" sz="18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  <m:t>𝟔𝟎𝟎</m:t>
                        </m:r>
                      </m:e>
                    </m:d>
                    <m:r>
                      <a:rPr lang="en-US" sz="1800" b="1" i="1">
                        <a:solidFill>
                          <a:srgbClr val="00B050"/>
                        </a:solidFill>
                        <a:latin typeface="Cambria Math"/>
                      </a:rPr>
                      <m:t>= </m:t>
                    </m:r>
                  </m:oMath>
                </m:oMathPara>
              </a14:m>
              <a:endParaRPr lang="en-US" sz="1800" b="1">
                <a:solidFill>
                  <a:srgbClr val="00B050"/>
                </a:solidFill>
              </a:endParaRPr>
            </a:p>
          </xdr:txBody>
        </xdr:sp>
      </mc:Choice>
      <mc:Fallback>
        <xdr:sp macro="" textlink="">
          <xdr:nvSpPr>
            <xdr:cNvPr id="11" name="TextBox 10"/>
            <xdr:cNvSpPr txBox="1"/>
          </xdr:nvSpPr>
          <xdr:spPr>
            <a:xfrm>
              <a:off x="1152525" y="9078277"/>
              <a:ext cx="1847850" cy="3741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solidFill>
                    <a:srgbClr val="00B050"/>
                  </a:solidFill>
                  <a:latin typeface="Cambria Math"/>
                </a:rPr>
                <a:t>𝑷</a:t>
              </a:r>
              <a:r>
                <a:rPr lang="en-US" sz="1800" b="1" i="0">
                  <a:solidFill>
                    <a:srgbClr val="00B05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800" b="1" i="0">
                  <a:solidFill>
                    <a:srgbClr val="00B050"/>
                  </a:solidFill>
                  <a:latin typeface="Cambria Math"/>
                </a:rPr>
                <a:t>𝑿&lt;</a:t>
              </a:r>
              <a:r>
                <a:rPr lang="en-US" sz="1800" b="1" i="0">
                  <a:solidFill>
                    <a:srgbClr val="00B050"/>
                  </a:solidFill>
                  <a:latin typeface="Cambria Math" panose="02040503050406030204" pitchFamily="18" charset="0"/>
                </a:rPr>
                <a:t>𝟔𝟎𝟎)</a:t>
              </a:r>
              <a:r>
                <a:rPr lang="en-US" sz="1800" b="1" i="0">
                  <a:solidFill>
                    <a:srgbClr val="00B050"/>
                  </a:solidFill>
                  <a:latin typeface="Cambria Math"/>
                </a:rPr>
                <a:t>= </a:t>
              </a:r>
              <a:endParaRPr lang="en-US" sz="1800" b="1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13</xdr:col>
      <xdr:colOff>3810</xdr:colOff>
      <xdr:row>44</xdr:row>
      <xdr:rowOff>3810</xdr:rowOff>
    </xdr:from>
    <xdr:ext cx="666750" cy="52463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3" name="TextBox 12"/>
            <xdr:cNvSpPr txBox="1"/>
          </xdr:nvSpPr>
          <xdr:spPr>
            <a:xfrm>
              <a:off x="8218170" y="10679430"/>
              <a:ext cx="666750" cy="5246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n-US" sz="1800" b="1" i="1">
                          <a:solidFill>
                            <a:srgbClr val="7030A0"/>
                          </a:solidFill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800" b="1" i="1">
                          <a:solidFill>
                            <a:srgbClr val="7030A0"/>
                          </a:solidFill>
                          <a:latin typeface="Cambria Math" panose="02040503050406030204" pitchFamily="18" charset="0"/>
                        </a:rPr>
                        <m:t>𝟒</m:t>
                      </m:r>
                      <m:r>
                        <a:rPr lang="en-US" sz="1800" b="1" i="1">
                          <a:solidFill>
                            <a:srgbClr val="7030A0"/>
                          </a:solidFill>
                          <a:latin typeface="Cambria Math"/>
                        </a:rPr>
                        <m:t>𝟓</m:t>
                      </m:r>
                    </m:num>
                    <m:den>
                      <m:rad>
                        <m:radPr>
                          <m:degHide m:val="on"/>
                          <m:ctrlPr>
                            <a:rPr lang="en-US" sz="1800" b="1" i="1">
                              <a:solidFill>
                                <a:srgbClr val="7030A0"/>
                              </a:solidFill>
                              <a:latin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r>
                            <a:rPr lang="en-US" sz="1800" b="1" i="1">
                              <a:solidFill>
                                <a:srgbClr val="7030A0"/>
                              </a:solidFill>
                              <a:latin typeface="Cambria Math" panose="02040503050406030204" pitchFamily="18" charset="0"/>
                            </a:rPr>
                            <m:t>𝟕</m:t>
                          </m:r>
                        </m:e>
                      </m:rad>
                    </m:den>
                  </m:f>
                </m:oMath>
              </a14:m>
              <a:r>
                <a:rPr lang="en-US" sz="1800" b="1">
                  <a:solidFill>
                    <a:srgbClr val="7030A0"/>
                  </a:solidFill>
                </a:rPr>
                <a:t>   =</a:t>
              </a:r>
            </a:p>
          </xdr:txBody>
        </xdr:sp>
      </mc:Choice>
      <mc:Fallback>
        <xdr:sp macro="" textlink="">
          <xdr:nvSpPr>
            <xdr:cNvPr id="13" name="TextBox 12"/>
            <xdr:cNvSpPr txBox="1"/>
          </xdr:nvSpPr>
          <xdr:spPr>
            <a:xfrm>
              <a:off x="8218170" y="10679430"/>
              <a:ext cx="666750" cy="5246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8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𝟒</a:t>
              </a:r>
              <a:r>
                <a:rPr lang="en-US" sz="1800" b="1" i="0">
                  <a:solidFill>
                    <a:srgbClr val="7030A0"/>
                  </a:solidFill>
                  <a:latin typeface="Cambria Math"/>
                </a:rPr>
                <a:t>𝟓</a:t>
              </a:r>
              <a:r>
                <a:rPr lang="en-US" sz="18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/√𝟕</a:t>
              </a:r>
              <a:r>
                <a:rPr lang="en-US" sz="1800" b="1">
                  <a:solidFill>
                    <a:srgbClr val="7030A0"/>
                  </a:solidFill>
                </a:rPr>
                <a:t>   =</a:t>
              </a:r>
            </a:p>
          </xdr:txBody>
        </xdr:sp>
      </mc:Fallback>
    </mc:AlternateContent>
    <xdr:clientData/>
  </xdr:oneCellAnchor>
  <xdr:oneCellAnchor>
    <xdr:from>
      <xdr:col>2</xdr:col>
      <xdr:colOff>281940</xdr:colOff>
      <xdr:row>45</xdr:row>
      <xdr:rowOff>170497</xdr:rowOff>
    </xdr:from>
    <xdr:ext cx="4183379" cy="31515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4" name="TextBox 13"/>
            <xdr:cNvSpPr txBox="1"/>
          </xdr:nvSpPr>
          <xdr:spPr>
            <a:xfrm>
              <a:off x="1501140" y="11303317"/>
              <a:ext cx="4183379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400" b="1" i="1">
                      <a:solidFill>
                        <a:srgbClr val="7030A0"/>
                      </a:solidFill>
                      <a:latin typeface="Cambria Math"/>
                    </a:rPr>
                    <m:t>𝑷</m:t>
                  </m:r>
                  <m:d>
                    <m:dPr>
                      <m:ctrlPr>
                        <a:rPr lang="en-US" sz="1400" b="1" i="1">
                          <a:solidFill>
                            <a:srgbClr val="7030A0"/>
                          </a:solidFill>
                          <a:latin typeface="Cambria Math" panose="02040503050406030204" pitchFamily="18" charset="0"/>
                        </a:rPr>
                      </m:ctrlPr>
                    </m:dPr>
                    <m:e>
                      <m:acc>
                        <m:accPr>
                          <m:chr m:val="̅"/>
                          <m:ctrlPr>
                            <a:rPr lang="en-US" sz="1400" b="1" i="1">
                              <a:solidFill>
                                <a:srgbClr val="7030A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n-US" sz="1400" b="1" i="1">
                              <a:solidFill>
                                <a:srgbClr val="7030A0"/>
                              </a:solidFill>
                              <a:latin typeface="Cambria Math"/>
                            </a:rPr>
                            <m:t>𝑿</m:t>
                          </m:r>
                        </m:e>
                      </m:acc>
                      <m:r>
                        <a:rPr lang="en-US" sz="1400" b="1" i="1">
                          <a:solidFill>
                            <a:srgbClr val="7030A0"/>
                          </a:solidFill>
                          <a:latin typeface="Cambria Math"/>
                        </a:rPr>
                        <m:t>&gt;</m:t>
                      </m:r>
                      <m:r>
                        <a:rPr lang="en-US" sz="1400" b="1" i="1">
                          <a:solidFill>
                            <a:srgbClr val="7030A0"/>
                          </a:solidFill>
                          <a:latin typeface="Cambria Math" panose="02040503050406030204" pitchFamily="18" charset="0"/>
                        </a:rPr>
                        <m:t>𝟔𝟒𝟎</m:t>
                      </m:r>
                    </m:e>
                  </m:d>
                  <m:r>
                    <a:rPr lang="en-US" sz="1400" b="1" i="1">
                      <a:solidFill>
                        <a:srgbClr val="7030A0"/>
                      </a:solidFill>
                      <a:latin typeface="Cambria Math"/>
                    </a:rPr>
                    <m:t>=</m:t>
                  </m:r>
                  <m:r>
                    <a:rPr lang="en-US" sz="1400" b="1" i="1">
                      <a:solidFill>
                        <a:srgbClr val="7030A0"/>
                      </a:solidFill>
                      <a:latin typeface="Cambria Math"/>
                    </a:rPr>
                    <m:t>𝟏𝟎</m:t>
                  </m:r>
                  <m:r>
                    <a:rPr lang="en-US" sz="1400" b="1" i="1">
                      <a:solidFill>
                        <a:srgbClr val="7030A0"/>
                      </a:solidFill>
                      <a:latin typeface="Cambria Math" panose="02040503050406030204" pitchFamily="18" charset="0"/>
                    </a:rPr>
                    <m:t>𝟎</m:t>
                  </m:r>
                  <m:r>
                    <a:rPr lang="en-US" sz="1400" b="1" i="1">
                      <a:solidFill>
                        <a:srgbClr val="7030A0"/>
                      </a:solidFill>
                      <a:latin typeface="Cambria Math" panose="02040503050406030204" pitchFamily="18" charset="0"/>
                    </a:rPr>
                    <m:t>%  −   </m:t>
                  </m:r>
                  <m:r>
                    <a:rPr lang="en-US" sz="1400" b="1" i="1">
                      <a:solidFill>
                        <a:srgbClr val="7030A0"/>
                      </a:solidFill>
                      <a:latin typeface="Cambria Math"/>
                    </a:rPr>
                    <m:t>𝑷</m:t>
                  </m:r>
                  <m:r>
                    <a:rPr lang="en-US" sz="1400" b="1" i="1">
                      <a:solidFill>
                        <a:srgbClr val="7030A0"/>
                      </a:solidFill>
                      <a:latin typeface="Cambria Math"/>
                    </a:rPr>
                    <m:t>(</m:t>
                  </m:r>
                  <m:acc>
                    <m:accPr>
                      <m:chr m:val="̅"/>
                      <m:ctrlPr>
                        <a:rPr lang="en-US" sz="1400" b="1" i="1">
                          <a:solidFill>
                            <a:srgbClr val="7030A0"/>
                          </a:solidFill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lang="en-US" sz="1400" b="1" i="1">
                          <a:solidFill>
                            <a:srgbClr val="7030A0"/>
                          </a:solidFill>
                          <a:latin typeface="Cambria Math"/>
                        </a:rPr>
                        <m:t>𝑿</m:t>
                      </m:r>
                      <m:r>
                        <a:rPr lang="en-US" sz="1400" b="1" i="1">
                          <a:solidFill>
                            <a:srgbClr val="7030A0"/>
                          </a:solidFill>
                          <a:latin typeface="Cambria Math"/>
                        </a:rPr>
                        <m:t> </m:t>
                      </m:r>
                    </m:e>
                  </m:acc>
                  <m:r>
                    <a:rPr lang="en-US" sz="1400" b="1" i="1">
                      <a:solidFill>
                        <a:srgbClr val="7030A0"/>
                      </a:solidFill>
                      <a:latin typeface="Cambria Math"/>
                    </a:rPr>
                    <m:t>&lt;</m:t>
                  </m:r>
                </m:oMath>
              </a14:m>
              <a:r>
                <a:rPr lang="en-US" sz="1400" b="1">
                  <a:solidFill>
                    <a:srgbClr val="7030A0"/>
                  </a:solidFill>
                </a:rPr>
                <a:t>  640)  =    100%   -</a:t>
              </a:r>
            </a:p>
          </xdr:txBody>
        </xdr:sp>
      </mc:Choice>
      <mc:Fallback>
        <xdr:sp macro="" textlink="">
          <xdr:nvSpPr>
            <xdr:cNvPr id="14" name="TextBox 13"/>
            <xdr:cNvSpPr txBox="1"/>
          </xdr:nvSpPr>
          <xdr:spPr>
            <a:xfrm>
              <a:off x="1501140" y="11303317"/>
              <a:ext cx="4183379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1" i="0">
                  <a:solidFill>
                    <a:srgbClr val="7030A0"/>
                  </a:solidFill>
                  <a:latin typeface="Cambria Math"/>
                </a:rPr>
                <a:t>𝑷</a:t>
              </a:r>
              <a:r>
                <a:rPr lang="en-US" sz="14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400" b="1" i="0">
                  <a:solidFill>
                    <a:srgbClr val="7030A0"/>
                  </a:solidFill>
                  <a:latin typeface="Cambria Math"/>
                </a:rPr>
                <a:t>𝑿</a:t>
              </a:r>
              <a:r>
                <a:rPr lang="en-US" sz="14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 ̅</a:t>
              </a:r>
              <a:r>
                <a:rPr lang="en-US" sz="1400" b="1" i="0">
                  <a:solidFill>
                    <a:srgbClr val="7030A0"/>
                  </a:solidFill>
                  <a:latin typeface="Cambria Math"/>
                </a:rPr>
                <a:t>&gt;</a:t>
              </a:r>
              <a:r>
                <a:rPr lang="en-US" sz="14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𝟔𝟒𝟎)</a:t>
              </a:r>
              <a:r>
                <a:rPr lang="en-US" sz="1400" b="1" i="0">
                  <a:solidFill>
                    <a:srgbClr val="7030A0"/>
                  </a:solidFill>
                  <a:latin typeface="Cambria Math"/>
                </a:rPr>
                <a:t>=𝟏</a:t>
              </a:r>
              <a:r>
                <a:rPr lang="en-US" sz="14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𝟎𝟎%</a:t>
              </a:r>
              <a:r>
                <a:rPr lang="en-US" sz="1400" b="1" i="0">
                  <a:solidFill>
                    <a:srgbClr val="7030A0"/>
                  </a:solidFill>
                  <a:latin typeface="Cambria Math"/>
                </a:rPr>
                <a:t>  −   𝑷(</a:t>
              </a:r>
              <a:r>
                <a:rPr lang="en-US" sz="14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400" b="1" i="0">
                  <a:solidFill>
                    <a:srgbClr val="7030A0"/>
                  </a:solidFill>
                  <a:latin typeface="Cambria Math"/>
                </a:rPr>
                <a:t>𝑿 </a:t>
              </a:r>
              <a:r>
                <a:rPr lang="en-US" sz="14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) ̅</a:t>
              </a:r>
              <a:r>
                <a:rPr lang="en-US" sz="1400" b="1" i="0">
                  <a:solidFill>
                    <a:srgbClr val="7030A0"/>
                  </a:solidFill>
                  <a:latin typeface="Cambria Math"/>
                </a:rPr>
                <a:t>&lt;</a:t>
              </a:r>
              <a:r>
                <a:rPr lang="en-US" sz="1400" b="1">
                  <a:solidFill>
                    <a:srgbClr val="7030A0"/>
                  </a:solidFill>
                </a:rPr>
                <a:t>  640)  =    100%   -</a:t>
              </a:r>
            </a:p>
          </xdr:txBody>
        </xdr:sp>
      </mc:Fallback>
    </mc:AlternateContent>
    <xdr:clientData/>
  </xdr:oneCellAnchor>
  <xdr:oneCellAnchor>
    <xdr:from>
      <xdr:col>1</xdr:col>
      <xdr:colOff>133350</xdr:colOff>
      <xdr:row>50</xdr:row>
      <xdr:rowOff>166687</xdr:rowOff>
    </xdr:from>
    <xdr:ext cx="2381250" cy="34278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5" name="TextBox 14"/>
            <xdr:cNvSpPr txBox="1"/>
          </xdr:nvSpPr>
          <xdr:spPr>
            <a:xfrm>
              <a:off x="742950" y="12673012"/>
              <a:ext cx="2381250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1" i="0">
                        <a:solidFill>
                          <a:srgbClr val="00B050"/>
                        </a:solidFill>
                        <a:latin typeface="Cambria Math"/>
                      </a:rPr>
                      <m:t>𝐏</m:t>
                    </m:r>
                    <m:d>
                      <m:dPr>
                        <m:ctrlPr>
                          <a:rPr lang="en-US" sz="16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600" b="1" i="0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  <m:t>𝟔𝟔𝟎</m:t>
                        </m:r>
                        <m:r>
                          <a:rPr lang="en-US" sz="1600" b="1" i="0">
                            <a:solidFill>
                              <a:srgbClr val="00B050"/>
                            </a:solidFill>
                            <a:latin typeface="Cambria Math"/>
                          </a:rPr>
                          <m:t>&lt;</m:t>
                        </m:r>
                        <m:r>
                          <a:rPr lang="en-US" sz="1600" b="1" i="0">
                            <a:solidFill>
                              <a:srgbClr val="00B050"/>
                            </a:solidFill>
                            <a:latin typeface="Cambria Math"/>
                          </a:rPr>
                          <m:t>𝐗</m:t>
                        </m:r>
                        <m:r>
                          <a:rPr lang="en-US" sz="1600" b="1" i="0">
                            <a:solidFill>
                              <a:srgbClr val="00B050"/>
                            </a:solidFill>
                            <a:latin typeface="Cambria Math"/>
                          </a:rPr>
                          <m:t>&lt;</m:t>
                        </m:r>
                        <m:r>
                          <a:rPr lang="en-US" sz="16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  <m:t>𝟕𝟎𝟓</m:t>
                        </m:r>
                      </m:e>
                    </m:d>
                    <m:r>
                      <a:rPr lang="en-US" sz="1600" b="1" i="0">
                        <a:solidFill>
                          <a:srgbClr val="00B050"/>
                        </a:solidFill>
                        <a:latin typeface="Cambria Math"/>
                      </a:rPr>
                      <m:t>  </m:t>
                    </m:r>
                  </m:oMath>
                </m:oMathPara>
              </a14:m>
              <a:endParaRPr lang="en-US" sz="1600" b="1" i="0">
                <a:solidFill>
                  <a:srgbClr val="00B050"/>
                </a:solidFill>
              </a:endParaRPr>
            </a:p>
          </xdr:txBody>
        </xdr:sp>
      </mc:Choice>
      <mc:Fallback>
        <xdr:sp macro="" textlink="">
          <xdr:nvSpPr>
            <xdr:cNvPr id="15" name="TextBox 14"/>
            <xdr:cNvSpPr txBox="1"/>
          </xdr:nvSpPr>
          <xdr:spPr>
            <a:xfrm>
              <a:off x="742950" y="12673012"/>
              <a:ext cx="2381250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600" b="1" i="0">
                  <a:solidFill>
                    <a:srgbClr val="00B050"/>
                  </a:solidFill>
                  <a:latin typeface="Cambria Math"/>
                </a:rPr>
                <a:t>𝐏</a:t>
              </a:r>
              <a:r>
                <a:rPr lang="en-US" sz="1600" b="1" i="0">
                  <a:solidFill>
                    <a:srgbClr val="00B050"/>
                  </a:solidFill>
                  <a:latin typeface="Cambria Math" panose="02040503050406030204" pitchFamily="18" charset="0"/>
                </a:rPr>
                <a:t>(𝟔𝟔𝟎</a:t>
              </a:r>
              <a:r>
                <a:rPr lang="en-US" sz="1600" b="1" i="0">
                  <a:solidFill>
                    <a:srgbClr val="00B050"/>
                  </a:solidFill>
                  <a:latin typeface="Cambria Math"/>
                </a:rPr>
                <a:t>&lt;𝐗&lt;</a:t>
              </a:r>
              <a:r>
                <a:rPr lang="en-US" sz="1600" b="1" i="0">
                  <a:solidFill>
                    <a:srgbClr val="00B050"/>
                  </a:solidFill>
                  <a:latin typeface="Cambria Math" panose="02040503050406030204" pitchFamily="18" charset="0"/>
                </a:rPr>
                <a:t>𝟕𝟎𝟓)</a:t>
              </a:r>
              <a:r>
                <a:rPr lang="en-US" sz="1600" b="1" i="0">
                  <a:solidFill>
                    <a:srgbClr val="00B050"/>
                  </a:solidFill>
                  <a:latin typeface="Cambria Math"/>
                </a:rPr>
                <a:t>   </a:t>
              </a:r>
              <a:endParaRPr lang="en-US" sz="1600" b="1" i="0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104775</xdr:colOff>
      <xdr:row>50</xdr:row>
      <xdr:rowOff>176212</xdr:rowOff>
    </xdr:from>
    <xdr:ext cx="2333625" cy="34278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6" name="TextBox 15"/>
            <xdr:cNvSpPr txBox="1"/>
          </xdr:nvSpPr>
          <xdr:spPr>
            <a:xfrm>
              <a:off x="3152775" y="12682537"/>
              <a:ext cx="2333625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𝐅𝐢𝐫𝐬𝐭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 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𝐟𝐢𝐧𝐝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 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𝐏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(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𝐗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&lt;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 panose="02040503050406030204" pitchFamily="18" charset="0"/>
                    </a:rPr>
                    <m:t>𝟕𝟎𝟓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)</m:t>
                  </m:r>
                </m:oMath>
              </a14:m>
              <a:r>
                <a:rPr lang="en-US" sz="1600" b="1" i="0">
                  <a:solidFill>
                    <a:srgbClr val="00B050"/>
                  </a:solidFill>
                </a:rPr>
                <a:t> =</a:t>
              </a:r>
            </a:p>
          </xdr:txBody>
        </xdr:sp>
      </mc:Choice>
      <mc:Fallback>
        <xdr:sp macro="" textlink="">
          <xdr:nvSpPr>
            <xdr:cNvPr id="16" name="TextBox 15"/>
            <xdr:cNvSpPr txBox="1"/>
          </xdr:nvSpPr>
          <xdr:spPr>
            <a:xfrm>
              <a:off x="3152775" y="12682537"/>
              <a:ext cx="2333625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 i="0">
                  <a:solidFill>
                    <a:srgbClr val="00B050"/>
                  </a:solidFill>
                  <a:latin typeface="Cambria Math"/>
                </a:rPr>
                <a:t>𝐅𝐢𝐫𝐬𝐭 𝐟𝐢𝐧𝐝 𝐏(𝐗&lt;</a:t>
              </a:r>
              <a:r>
                <a:rPr lang="en-US" sz="1600" b="1" i="0">
                  <a:solidFill>
                    <a:srgbClr val="00B050"/>
                  </a:solidFill>
                  <a:latin typeface="Cambria Math" panose="02040503050406030204" pitchFamily="18" charset="0"/>
                </a:rPr>
                <a:t>𝟕𝟎𝟓</a:t>
              </a:r>
              <a:r>
                <a:rPr lang="en-US" sz="1600" b="1" i="0">
                  <a:solidFill>
                    <a:srgbClr val="00B050"/>
                  </a:solidFill>
                  <a:latin typeface="Cambria Math"/>
                </a:rPr>
                <a:t>)</a:t>
              </a:r>
              <a:r>
                <a:rPr lang="en-US" sz="1600" b="1" i="0">
                  <a:solidFill>
                    <a:srgbClr val="00B050"/>
                  </a:solidFill>
                </a:rPr>
                <a:t> =</a:t>
              </a:r>
            </a:p>
          </xdr:txBody>
        </xdr:sp>
      </mc:Fallback>
    </mc:AlternateContent>
    <xdr:clientData/>
  </xdr:oneCellAnchor>
  <xdr:oneCellAnchor>
    <xdr:from>
      <xdr:col>10</xdr:col>
      <xdr:colOff>571499</xdr:colOff>
      <xdr:row>50</xdr:row>
      <xdr:rowOff>166687</xdr:rowOff>
    </xdr:from>
    <xdr:ext cx="2438401" cy="34278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7" name="TextBox 16"/>
            <xdr:cNvSpPr txBox="1"/>
          </xdr:nvSpPr>
          <xdr:spPr>
            <a:xfrm>
              <a:off x="6715124" y="12673012"/>
              <a:ext cx="2438401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𝐓𝐡𝐞𝐧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 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𝐟𝐢𝐧𝐝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 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𝐏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(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𝐗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&lt;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 panose="02040503050406030204" pitchFamily="18" charset="0"/>
                    </a:rPr>
                    <m:t>𝟔𝟔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𝟎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 )</m:t>
                  </m:r>
                </m:oMath>
              </a14:m>
              <a:r>
                <a:rPr lang="en-US" sz="1600" b="1" i="0">
                  <a:solidFill>
                    <a:srgbClr val="00B050"/>
                  </a:solidFill>
                </a:rPr>
                <a:t> =</a:t>
              </a:r>
            </a:p>
          </xdr:txBody>
        </xdr:sp>
      </mc:Choice>
      <mc:Fallback>
        <xdr:sp macro="" textlink="">
          <xdr:nvSpPr>
            <xdr:cNvPr id="17" name="TextBox 16"/>
            <xdr:cNvSpPr txBox="1"/>
          </xdr:nvSpPr>
          <xdr:spPr>
            <a:xfrm>
              <a:off x="6715124" y="12673012"/>
              <a:ext cx="2438401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 i="0">
                  <a:solidFill>
                    <a:srgbClr val="00B050"/>
                  </a:solidFill>
                  <a:latin typeface="Cambria Math"/>
                </a:rPr>
                <a:t>𝐓𝐡𝐞𝐧 𝐟𝐢𝐧𝐝 𝐏(𝐗&lt;</a:t>
              </a:r>
              <a:r>
                <a:rPr lang="en-US" sz="1600" b="1" i="0">
                  <a:solidFill>
                    <a:srgbClr val="00B050"/>
                  </a:solidFill>
                  <a:latin typeface="Cambria Math" panose="02040503050406030204" pitchFamily="18" charset="0"/>
                </a:rPr>
                <a:t>𝟔𝟔</a:t>
              </a:r>
              <a:r>
                <a:rPr lang="en-US" sz="1600" b="1" i="0">
                  <a:solidFill>
                    <a:srgbClr val="00B050"/>
                  </a:solidFill>
                  <a:latin typeface="Cambria Math"/>
                </a:rPr>
                <a:t>𝟎 )</a:t>
              </a:r>
              <a:r>
                <a:rPr lang="en-US" sz="1600" b="1" i="0">
                  <a:solidFill>
                    <a:srgbClr val="00B050"/>
                  </a:solidFill>
                </a:rPr>
                <a:t> =</a:t>
              </a:r>
            </a:p>
          </xdr:txBody>
        </xdr:sp>
      </mc:Fallback>
    </mc:AlternateContent>
    <xdr:clientData/>
  </xdr:oneCellAnchor>
  <xdr:oneCellAnchor>
    <xdr:from>
      <xdr:col>6</xdr:col>
      <xdr:colOff>544829</xdr:colOff>
      <xdr:row>52</xdr:row>
      <xdr:rowOff>110490</xdr:rowOff>
    </xdr:from>
    <xdr:ext cx="5095876" cy="34278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8" name="TextBox 17"/>
            <xdr:cNvSpPr txBox="1"/>
          </xdr:nvSpPr>
          <xdr:spPr>
            <a:xfrm>
              <a:off x="4293869" y="14138910"/>
              <a:ext cx="5095876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1" i="0">
                        <a:solidFill>
                          <a:srgbClr val="00B050"/>
                        </a:solidFill>
                        <a:latin typeface="Cambria Math"/>
                      </a:rPr>
                      <m:t>𝐏</m:t>
                    </m:r>
                    <m:d>
                      <m:dPr>
                        <m:ctrlPr>
                          <a:rPr lang="en-US" sz="16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600" b="1" i="0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  <m:t>𝟔𝟔𝟎</m:t>
                        </m:r>
                        <m:r>
                          <a:rPr lang="en-US" sz="1600" b="1" i="0">
                            <a:solidFill>
                              <a:srgbClr val="00B050"/>
                            </a:solidFill>
                            <a:latin typeface="Cambria Math"/>
                          </a:rPr>
                          <m:t>&lt;</m:t>
                        </m:r>
                        <m:r>
                          <a:rPr lang="en-US" sz="1600" b="1" i="0">
                            <a:solidFill>
                              <a:srgbClr val="00B050"/>
                            </a:solidFill>
                            <a:latin typeface="Cambria Math"/>
                          </a:rPr>
                          <m:t>𝐗</m:t>
                        </m:r>
                        <m:r>
                          <a:rPr lang="en-US" sz="1600" b="1" i="0">
                            <a:solidFill>
                              <a:srgbClr val="00B050"/>
                            </a:solidFill>
                            <a:latin typeface="Cambria Math"/>
                          </a:rPr>
                          <m:t>&lt;</m:t>
                        </m:r>
                        <m:r>
                          <a:rPr lang="en-US" sz="16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  <m:t>𝟕𝟎𝟓</m:t>
                        </m:r>
                      </m:e>
                    </m:d>
                    <m:r>
                      <a:rPr lang="en-US" sz="1600" b="1" i="0">
                        <a:solidFill>
                          <a:srgbClr val="00B050"/>
                        </a:solidFill>
                        <a:latin typeface="Cambria Math"/>
                      </a:rPr>
                      <m:t> =  </m:t>
                    </m:r>
                    <m:r>
                      <a:rPr lang="en-US" sz="1600" b="1" i="0">
                        <a:solidFill>
                          <a:srgbClr val="00B050"/>
                        </a:solidFill>
                        <a:latin typeface="Cambria Math" panose="02040503050406030204" pitchFamily="18" charset="0"/>
                      </a:rPr>
                      <m:t>𝟖𝟖</m:t>
                    </m:r>
                    <m:r>
                      <a:rPr lang="en-US" sz="1600" b="1" i="0">
                        <a:solidFill>
                          <a:srgbClr val="00B050"/>
                        </a:solidFill>
                        <a:latin typeface="Cambria Math" panose="02040503050406030204" pitchFamily="18" charset="0"/>
                      </a:rPr>
                      <m:t>.</m:t>
                    </m:r>
                    <m:r>
                      <a:rPr lang="en-US" sz="1600" b="1" i="0">
                        <a:solidFill>
                          <a:srgbClr val="00B050"/>
                        </a:solidFill>
                        <a:latin typeface="Cambria Math" panose="02040503050406030204" pitchFamily="18" charset="0"/>
                      </a:rPr>
                      <m:t>𝟗</m:t>
                    </m:r>
                    <m:r>
                      <a:rPr lang="en-US" sz="1600" b="1" i="0">
                        <a:solidFill>
                          <a:srgbClr val="00B050"/>
                        </a:solidFill>
                        <a:latin typeface="Cambria Math"/>
                      </a:rPr>
                      <m:t>% −</m:t>
                    </m:r>
                    <m:r>
                      <a:rPr lang="en-US" sz="1600" b="1" i="0">
                        <a:solidFill>
                          <a:srgbClr val="00B050"/>
                        </a:solidFill>
                        <a:latin typeface="Cambria Math" panose="02040503050406030204" pitchFamily="18" charset="0"/>
                      </a:rPr>
                      <m:t>𝟓𝟖</m:t>
                    </m:r>
                    <m:r>
                      <a:rPr lang="en-US" sz="1600" b="1" i="0">
                        <a:solidFill>
                          <a:srgbClr val="00B050"/>
                        </a:solidFill>
                        <a:latin typeface="Cambria Math" panose="02040503050406030204" pitchFamily="18" charset="0"/>
                      </a:rPr>
                      <m:t>.</m:t>
                    </m:r>
                    <m:r>
                      <a:rPr lang="en-US" sz="1600" b="1" i="0">
                        <a:solidFill>
                          <a:srgbClr val="00B050"/>
                        </a:solidFill>
                        <a:latin typeface="Cambria Math" panose="02040503050406030204" pitchFamily="18" charset="0"/>
                      </a:rPr>
                      <m:t>𝟖</m:t>
                    </m:r>
                    <m:r>
                      <a:rPr lang="en-US" sz="1600" b="1" i="0">
                        <a:solidFill>
                          <a:srgbClr val="00B050"/>
                        </a:solidFill>
                        <a:latin typeface="Cambria Math"/>
                      </a:rPr>
                      <m:t>%=</m:t>
                    </m:r>
                    <m:r>
                      <a:rPr lang="en-US" sz="1600" b="1" i="0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𝟑𝟎</m:t>
                    </m:r>
                    <m:r>
                      <a:rPr lang="en-US" sz="1600" b="1" i="0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.</m:t>
                    </m:r>
                    <m:r>
                      <a:rPr lang="en-US" sz="1600" b="1" i="0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𝟏</m:t>
                    </m:r>
                    <m:r>
                      <a:rPr lang="en-US" sz="1600" b="1" i="0">
                        <a:solidFill>
                          <a:srgbClr val="FF0000"/>
                        </a:solidFill>
                        <a:latin typeface="Cambria Math"/>
                      </a:rPr>
                      <m:t>% </m:t>
                    </m:r>
                  </m:oMath>
                </m:oMathPara>
              </a14:m>
              <a:endParaRPr lang="en-US" sz="1600" b="1" i="0">
                <a:solidFill>
                  <a:srgbClr val="00B050"/>
                </a:solidFill>
              </a:endParaRPr>
            </a:p>
          </xdr:txBody>
        </xdr:sp>
      </mc:Choice>
      <mc:Fallback>
        <xdr:sp macro="" textlink="">
          <xdr:nvSpPr>
            <xdr:cNvPr id="18" name="TextBox 17"/>
            <xdr:cNvSpPr txBox="1"/>
          </xdr:nvSpPr>
          <xdr:spPr>
            <a:xfrm>
              <a:off x="4293869" y="14138910"/>
              <a:ext cx="5095876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600" b="1" i="0">
                  <a:solidFill>
                    <a:srgbClr val="00B050"/>
                  </a:solidFill>
                  <a:latin typeface="Cambria Math"/>
                </a:rPr>
                <a:t>𝐏</a:t>
              </a:r>
              <a:r>
                <a:rPr lang="en-US" sz="1600" b="1" i="0">
                  <a:solidFill>
                    <a:srgbClr val="00B050"/>
                  </a:solidFill>
                  <a:latin typeface="Cambria Math" panose="02040503050406030204" pitchFamily="18" charset="0"/>
                </a:rPr>
                <a:t>(𝟔𝟔𝟎</a:t>
              </a:r>
              <a:r>
                <a:rPr lang="en-US" sz="1600" b="1" i="0">
                  <a:solidFill>
                    <a:srgbClr val="00B050"/>
                  </a:solidFill>
                  <a:latin typeface="Cambria Math"/>
                </a:rPr>
                <a:t>&lt;𝐗&lt;</a:t>
              </a:r>
              <a:r>
                <a:rPr lang="en-US" sz="1600" b="1" i="0">
                  <a:solidFill>
                    <a:srgbClr val="00B050"/>
                  </a:solidFill>
                  <a:latin typeface="Cambria Math" panose="02040503050406030204" pitchFamily="18" charset="0"/>
                </a:rPr>
                <a:t>𝟕𝟎𝟓)</a:t>
              </a:r>
              <a:r>
                <a:rPr lang="en-US" sz="1600" b="1" i="0">
                  <a:solidFill>
                    <a:srgbClr val="00B050"/>
                  </a:solidFill>
                  <a:latin typeface="Cambria Math"/>
                </a:rPr>
                <a:t>  =  </a:t>
              </a:r>
              <a:r>
                <a:rPr lang="en-US" sz="1600" b="1" i="0">
                  <a:solidFill>
                    <a:srgbClr val="00B050"/>
                  </a:solidFill>
                  <a:latin typeface="Cambria Math" panose="02040503050406030204" pitchFamily="18" charset="0"/>
                </a:rPr>
                <a:t>𝟖𝟖.𝟗</a:t>
              </a:r>
              <a:r>
                <a:rPr lang="en-US" sz="1600" b="1" i="0">
                  <a:solidFill>
                    <a:srgbClr val="00B050"/>
                  </a:solidFill>
                  <a:latin typeface="Cambria Math"/>
                </a:rPr>
                <a:t>% −</a:t>
              </a:r>
              <a:r>
                <a:rPr lang="en-US" sz="1600" b="1" i="0">
                  <a:solidFill>
                    <a:srgbClr val="00B050"/>
                  </a:solidFill>
                  <a:latin typeface="Cambria Math" panose="02040503050406030204" pitchFamily="18" charset="0"/>
                </a:rPr>
                <a:t>𝟓𝟖.𝟖</a:t>
              </a:r>
              <a:r>
                <a:rPr lang="en-US" sz="1600" b="1" i="0">
                  <a:solidFill>
                    <a:srgbClr val="00B050"/>
                  </a:solidFill>
                  <a:latin typeface="Cambria Math"/>
                </a:rPr>
                <a:t>%=</a:t>
              </a:r>
              <a:r>
                <a:rPr lang="en-US" sz="16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𝟑𝟎.𝟏</a:t>
              </a:r>
              <a:r>
                <a:rPr lang="en-US" sz="1600" b="1" i="0">
                  <a:solidFill>
                    <a:srgbClr val="FF0000"/>
                  </a:solidFill>
                  <a:latin typeface="Cambria Math"/>
                </a:rPr>
                <a:t>% </a:t>
              </a:r>
              <a:endParaRPr lang="en-US" sz="1600" b="1" i="0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14</xdr:col>
      <xdr:colOff>280036</xdr:colOff>
      <xdr:row>57</xdr:row>
      <xdr:rowOff>152400</xdr:rowOff>
    </xdr:from>
    <xdr:ext cx="1257300" cy="50924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9" name="TextBox 18"/>
            <xdr:cNvSpPr txBox="1"/>
          </xdr:nvSpPr>
          <xdr:spPr>
            <a:xfrm>
              <a:off x="8966836" y="13655040"/>
              <a:ext cx="1257300" cy="5092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800" b="1">
                  <a:solidFill>
                    <a:srgbClr val="7030A0"/>
                  </a:solidFill>
                </a:rPr>
                <a:t>S</a:t>
              </a:r>
              <a:r>
                <a:rPr lang="en-US" sz="1800" b="1" baseline="-25000">
                  <a:solidFill>
                    <a:srgbClr val="7030A0"/>
                  </a:solidFill>
                </a:rPr>
                <a:t>x</a:t>
              </a:r>
              <a:r>
                <a:rPr lang="en-US" sz="1800" b="1" baseline="0">
                  <a:solidFill>
                    <a:srgbClr val="7030A0"/>
                  </a:solidFill>
                </a:rPr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b="1" i="1">
                          <a:solidFill>
                            <a:srgbClr val="7030A0"/>
                          </a:solidFill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800" b="1" i="1">
                          <a:solidFill>
                            <a:srgbClr val="7030A0"/>
                          </a:solidFill>
                          <a:latin typeface="Cambria Math" panose="02040503050406030204" pitchFamily="18" charset="0"/>
                        </a:rPr>
                        <m:t>𝟒</m:t>
                      </m:r>
                      <m:r>
                        <a:rPr lang="en-US" sz="1800" b="1" i="1">
                          <a:solidFill>
                            <a:srgbClr val="7030A0"/>
                          </a:solidFill>
                          <a:latin typeface="Cambria Math"/>
                        </a:rPr>
                        <m:t>𝟓</m:t>
                      </m:r>
                    </m:num>
                    <m:den>
                      <m:rad>
                        <m:radPr>
                          <m:degHide m:val="on"/>
                          <m:ctrlPr>
                            <a:rPr lang="en-US" sz="1800" b="1" i="1">
                              <a:solidFill>
                                <a:srgbClr val="7030A0"/>
                              </a:solidFill>
                              <a:latin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r>
                            <a:rPr lang="en-US" sz="1800" b="1" i="1">
                              <a:solidFill>
                                <a:srgbClr val="7030A0"/>
                              </a:solidFill>
                              <a:latin typeface="Cambria Math"/>
                            </a:rPr>
                            <m:t>𝟑𝟎</m:t>
                          </m:r>
                        </m:e>
                      </m:rad>
                    </m:den>
                  </m:f>
                </m:oMath>
              </a14:m>
              <a:r>
                <a:rPr lang="en-US" sz="1800" b="1">
                  <a:solidFill>
                    <a:srgbClr val="7030A0"/>
                  </a:solidFill>
                </a:rPr>
                <a:t>    =</a:t>
              </a:r>
            </a:p>
          </xdr:txBody>
        </xdr:sp>
      </mc:Choice>
      <mc:Fallback>
        <xdr:sp macro="" textlink="">
          <xdr:nvSpPr>
            <xdr:cNvPr id="19" name="TextBox 18"/>
            <xdr:cNvSpPr txBox="1"/>
          </xdr:nvSpPr>
          <xdr:spPr>
            <a:xfrm>
              <a:off x="8966836" y="13655040"/>
              <a:ext cx="1257300" cy="5092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800" b="1">
                  <a:solidFill>
                    <a:srgbClr val="7030A0"/>
                  </a:solidFill>
                </a:rPr>
                <a:t>S</a:t>
              </a:r>
              <a:r>
                <a:rPr lang="en-US" sz="1800" b="1" baseline="-25000">
                  <a:solidFill>
                    <a:srgbClr val="7030A0"/>
                  </a:solidFill>
                </a:rPr>
                <a:t>x</a:t>
              </a:r>
              <a:r>
                <a:rPr lang="en-US" sz="1800" b="1" baseline="0">
                  <a:solidFill>
                    <a:srgbClr val="7030A0"/>
                  </a:solidFill>
                </a:rPr>
                <a:t> = </a:t>
              </a:r>
              <a:r>
                <a:rPr lang="en-US" sz="18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𝟒</a:t>
              </a:r>
              <a:r>
                <a:rPr lang="en-US" sz="1800" b="1" i="0">
                  <a:solidFill>
                    <a:srgbClr val="7030A0"/>
                  </a:solidFill>
                  <a:latin typeface="Cambria Math"/>
                </a:rPr>
                <a:t>𝟓</a:t>
              </a:r>
              <a:r>
                <a:rPr lang="en-US" sz="18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/√</a:t>
              </a:r>
              <a:r>
                <a:rPr lang="en-US" sz="1800" b="1" i="0">
                  <a:solidFill>
                    <a:srgbClr val="7030A0"/>
                  </a:solidFill>
                  <a:latin typeface="Cambria Math"/>
                </a:rPr>
                <a:t>𝟑𝟎</a:t>
              </a:r>
              <a:r>
                <a:rPr lang="en-US" sz="1800" b="1">
                  <a:solidFill>
                    <a:srgbClr val="7030A0"/>
                  </a:solidFill>
                </a:rPr>
                <a:t>    =</a:t>
              </a:r>
            </a:p>
          </xdr:txBody>
        </xdr:sp>
      </mc:Fallback>
    </mc:AlternateContent>
    <xdr:clientData/>
  </xdr:oneCellAnchor>
  <xdr:oneCellAnchor>
    <xdr:from>
      <xdr:col>4</xdr:col>
      <xdr:colOff>502920</xdr:colOff>
      <xdr:row>61</xdr:row>
      <xdr:rowOff>8572</xdr:rowOff>
    </xdr:from>
    <xdr:ext cx="4008120" cy="34701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0" name="TextBox 19"/>
            <xdr:cNvSpPr txBox="1"/>
          </xdr:nvSpPr>
          <xdr:spPr>
            <a:xfrm>
              <a:off x="2941320" y="14456092"/>
              <a:ext cx="4008120" cy="3470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600" b="1" i="1">
                      <a:solidFill>
                        <a:srgbClr val="7030A0"/>
                      </a:solidFill>
                      <a:latin typeface="Cambria Math"/>
                    </a:rPr>
                    <m:t>𝑷</m:t>
                  </m:r>
                  <m:r>
                    <a:rPr lang="en-US" sz="1600" b="1" i="1">
                      <a:solidFill>
                        <a:srgbClr val="7030A0"/>
                      </a:solidFill>
                      <a:latin typeface="Cambria Math"/>
                    </a:rPr>
                    <m:t>(</m:t>
                  </m:r>
                  <m:acc>
                    <m:accPr>
                      <m:chr m:val="̅"/>
                      <m:ctrlPr>
                        <a:rPr lang="en-US" sz="1600" b="1" i="1">
                          <a:solidFill>
                            <a:srgbClr val="7030A0"/>
                          </a:solidFill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</a:rPr>
                        <m:t>𝑿</m:t>
                      </m:r>
                    </m:e>
                  </m:acc>
                </m:oMath>
              </a14:m>
              <a:r>
                <a:rPr lang="en-US" sz="1600" b="1">
                  <a:solidFill>
                    <a:srgbClr val="7030A0"/>
                  </a:solidFill>
                </a:rPr>
                <a:t>  &gt;</a:t>
              </a:r>
              <a:r>
                <a:rPr lang="en-US" sz="1600" b="1" baseline="0">
                  <a:solidFill>
                    <a:srgbClr val="7030A0"/>
                  </a:solidFill>
                </a:rPr>
                <a:t> 660) = </a:t>
              </a:r>
              <a14:m>
                <m:oMath xmlns:m="http://schemas.openxmlformats.org/officeDocument/2006/math">
                  <m:r>
                    <a:rPr lang="en-US" sz="1600" b="1" i="0">
                      <a:solidFill>
                        <a:srgbClr val="7030A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𝟏𝟎𝟎</m:t>
                  </m:r>
                  <m:r>
                    <a:rPr lang="en-US" sz="1600" b="1" i="0">
                      <a:solidFill>
                        <a:srgbClr val="7030A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% − </m:t>
                  </m:r>
                  <m:r>
                    <a:rPr lang="en-US" sz="1600" b="1" i="1">
                      <a:solidFill>
                        <a:srgbClr val="7030A0"/>
                      </a:solidFill>
                      <a:effectLst/>
                      <a:latin typeface="+mn-lt"/>
                      <a:ea typeface="+mn-ea"/>
                      <a:cs typeface="+mn-cs"/>
                    </a:rPr>
                    <m:t>𝑷</m:t>
                  </m:r>
                  <m:r>
                    <a:rPr lang="en-US" sz="1600" b="1" i="1">
                      <a:solidFill>
                        <a:srgbClr val="7030A0"/>
                      </a:solidFill>
                      <a:effectLst/>
                      <a:latin typeface="+mn-lt"/>
                      <a:ea typeface="+mn-ea"/>
                      <a:cs typeface="+mn-cs"/>
                    </a:rPr>
                    <m:t>(</m:t>
                  </m:r>
                  <m:acc>
                    <m:accPr>
                      <m:chr m:val="̅"/>
                      <m:ctrlPr>
                        <a:rPr lang="en-US" sz="1600" b="1" i="1">
                          <a:solidFill>
                            <a:srgbClr val="7030A0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accPr>
                    <m:e>
                      <m:r>
                        <a:rPr lang="en-US" sz="1600" b="1" i="1">
                          <a:solidFill>
                            <a:srgbClr val="7030A0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𝑿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</m:e>
                  </m:acc>
                </m:oMath>
              </a14:m>
              <a:r>
                <a:rPr lang="en-US" sz="1600" b="1">
                  <a:solidFill>
                    <a:srgbClr val="7030A0"/>
                  </a:solidFill>
                </a:rPr>
                <a:t>&lt; 660) =  100%  -</a:t>
              </a:r>
            </a:p>
          </xdr:txBody>
        </xdr:sp>
      </mc:Choice>
      <mc:Fallback>
        <xdr:sp macro="" textlink="">
          <xdr:nvSpPr>
            <xdr:cNvPr id="20" name="TextBox 19"/>
            <xdr:cNvSpPr txBox="1"/>
          </xdr:nvSpPr>
          <xdr:spPr>
            <a:xfrm>
              <a:off x="2941320" y="14456092"/>
              <a:ext cx="4008120" cy="3470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𝑷(𝑿</a:t>
              </a:r>
              <a:r>
                <a:rPr lang="en-US" sz="16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 ̅</a:t>
              </a:r>
              <a:r>
                <a:rPr lang="en-US" sz="1600" b="1">
                  <a:solidFill>
                    <a:srgbClr val="7030A0"/>
                  </a:solidFill>
                </a:rPr>
                <a:t>  &gt;</a:t>
              </a:r>
              <a:r>
                <a:rPr lang="en-US" sz="1600" b="1" baseline="0">
                  <a:solidFill>
                    <a:srgbClr val="7030A0"/>
                  </a:solidFill>
                </a:rPr>
                <a:t> 660) = </a:t>
              </a:r>
              <a:r>
                <a:rPr lang="en-US" sz="1600" b="1" i="0">
                  <a:solidFill>
                    <a:srgbClr val="7030A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𝟏𝟎𝟎% − </a:t>
              </a:r>
              <a:r>
                <a:rPr lang="en-US" sz="1600" b="1" i="0">
                  <a:solidFill>
                    <a:srgbClr val="7030A0"/>
                  </a:solidFill>
                  <a:effectLst/>
                  <a:latin typeface="+mn-lt"/>
                  <a:ea typeface="+mn-ea"/>
                  <a:cs typeface="+mn-cs"/>
                </a:rPr>
                <a:t>𝑷((𝑿</a:t>
              </a:r>
              <a:r>
                <a:rPr lang="en-US" sz="1600" b="1" i="0">
                  <a:solidFill>
                    <a:srgbClr val="7030A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en-US" sz="1600" b="1" i="0">
                  <a:solidFill>
                    <a:srgbClr val="7030A0"/>
                  </a:solidFill>
                  <a:effectLst/>
                  <a:latin typeface="+mn-lt"/>
                  <a:ea typeface="+mn-ea"/>
                  <a:cs typeface="+mn-cs"/>
                </a:rPr>
                <a:t>) ̅</a:t>
              </a:r>
              <a:r>
                <a:rPr lang="en-US" sz="1600" b="1">
                  <a:solidFill>
                    <a:srgbClr val="7030A0"/>
                  </a:solidFill>
                </a:rPr>
                <a:t>&lt; 660) =  100%  -</a:t>
              </a:r>
            </a:p>
          </xdr:txBody>
        </xdr:sp>
      </mc:Fallback>
    </mc:AlternateContent>
    <xdr:clientData/>
  </xdr:oneCellAnchor>
  <xdr:oneCellAnchor>
    <xdr:from>
      <xdr:col>2</xdr:col>
      <xdr:colOff>0</xdr:colOff>
      <xdr:row>66</xdr:row>
      <xdr:rowOff>0</xdr:rowOff>
    </xdr:from>
    <xdr:ext cx="1257300" cy="50924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1" name="TextBox 20"/>
            <xdr:cNvSpPr txBox="1"/>
          </xdr:nvSpPr>
          <xdr:spPr>
            <a:xfrm>
              <a:off x="1219200" y="15821025"/>
              <a:ext cx="1257300" cy="5092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800" b="1">
                  <a:solidFill>
                    <a:srgbClr val="7030A0"/>
                  </a:solidFill>
                </a:rPr>
                <a:t>S</a:t>
              </a:r>
              <a:r>
                <a:rPr lang="en-US" sz="1800" b="1" baseline="-25000">
                  <a:solidFill>
                    <a:srgbClr val="7030A0"/>
                  </a:solidFill>
                </a:rPr>
                <a:t>x</a:t>
              </a:r>
              <a:r>
                <a:rPr lang="en-US" sz="1800" b="1" baseline="0">
                  <a:solidFill>
                    <a:srgbClr val="7030A0"/>
                  </a:solidFill>
                </a:rPr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b="1" i="1">
                          <a:solidFill>
                            <a:srgbClr val="7030A0"/>
                          </a:solidFill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800" b="1" i="1">
                          <a:solidFill>
                            <a:srgbClr val="7030A0"/>
                          </a:solidFill>
                          <a:latin typeface="Cambria Math" panose="02040503050406030204" pitchFamily="18" charset="0"/>
                        </a:rPr>
                        <m:t>𝟒</m:t>
                      </m:r>
                      <m:r>
                        <a:rPr lang="en-US" sz="1800" b="1" i="1">
                          <a:solidFill>
                            <a:srgbClr val="7030A0"/>
                          </a:solidFill>
                          <a:latin typeface="Cambria Math"/>
                        </a:rPr>
                        <m:t>𝟓</m:t>
                      </m:r>
                    </m:num>
                    <m:den>
                      <m:rad>
                        <m:radPr>
                          <m:degHide m:val="on"/>
                          <m:ctrlPr>
                            <a:rPr lang="en-US" sz="1800" b="1" i="1">
                              <a:solidFill>
                                <a:srgbClr val="7030A0"/>
                              </a:solidFill>
                              <a:latin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r>
                            <a:rPr lang="en-US" sz="1800" b="1" i="1">
                              <a:solidFill>
                                <a:srgbClr val="7030A0"/>
                              </a:solidFill>
                              <a:latin typeface="Cambria Math" panose="02040503050406030204" pitchFamily="18" charset="0"/>
                            </a:rPr>
                            <m:t>𝟗</m:t>
                          </m:r>
                          <m:r>
                            <a:rPr lang="en-US" sz="1800" b="1" i="1">
                              <a:solidFill>
                                <a:srgbClr val="7030A0"/>
                              </a:solidFill>
                              <a:latin typeface="Cambria Math"/>
                            </a:rPr>
                            <m:t>𝟎</m:t>
                          </m:r>
                        </m:e>
                      </m:rad>
                    </m:den>
                  </m:f>
                </m:oMath>
              </a14:m>
              <a:r>
                <a:rPr lang="en-US" sz="1800" b="1">
                  <a:solidFill>
                    <a:srgbClr val="7030A0"/>
                  </a:solidFill>
                </a:rPr>
                <a:t>    =</a:t>
              </a:r>
            </a:p>
          </xdr:txBody>
        </xdr:sp>
      </mc:Choice>
      <mc:Fallback>
        <xdr:sp macro="" textlink="">
          <xdr:nvSpPr>
            <xdr:cNvPr id="21" name="TextBox 20"/>
            <xdr:cNvSpPr txBox="1"/>
          </xdr:nvSpPr>
          <xdr:spPr>
            <a:xfrm>
              <a:off x="1219200" y="15821025"/>
              <a:ext cx="1257300" cy="5092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800" b="1">
                  <a:solidFill>
                    <a:srgbClr val="7030A0"/>
                  </a:solidFill>
                </a:rPr>
                <a:t>S</a:t>
              </a:r>
              <a:r>
                <a:rPr lang="en-US" sz="1800" b="1" baseline="-25000">
                  <a:solidFill>
                    <a:srgbClr val="7030A0"/>
                  </a:solidFill>
                </a:rPr>
                <a:t>x</a:t>
              </a:r>
              <a:r>
                <a:rPr lang="en-US" sz="1800" b="1" baseline="0">
                  <a:solidFill>
                    <a:srgbClr val="7030A0"/>
                  </a:solidFill>
                </a:rPr>
                <a:t> = </a:t>
              </a:r>
              <a:r>
                <a:rPr lang="en-US" sz="18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𝟒</a:t>
              </a:r>
              <a:r>
                <a:rPr lang="en-US" sz="1800" b="1" i="0">
                  <a:solidFill>
                    <a:srgbClr val="7030A0"/>
                  </a:solidFill>
                  <a:latin typeface="Cambria Math"/>
                </a:rPr>
                <a:t>𝟓</a:t>
              </a:r>
              <a:r>
                <a:rPr lang="en-US" sz="18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/√𝟗</a:t>
              </a:r>
              <a:r>
                <a:rPr lang="en-US" sz="1800" b="1" i="0">
                  <a:solidFill>
                    <a:srgbClr val="7030A0"/>
                  </a:solidFill>
                  <a:latin typeface="Cambria Math"/>
                </a:rPr>
                <a:t>𝟎</a:t>
              </a:r>
              <a:r>
                <a:rPr lang="en-US" sz="1800" b="1">
                  <a:solidFill>
                    <a:srgbClr val="7030A0"/>
                  </a:solidFill>
                </a:rPr>
                <a:t>    =</a:t>
              </a:r>
            </a:p>
          </xdr:txBody>
        </xdr:sp>
      </mc:Fallback>
    </mc:AlternateContent>
    <xdr:clientData/>
  </xdr:oneCellAnchor>
  <xdr:oneCellAnchor>
    <xdr:from>
      <xdr:col>6</xdr:col>
      <xdr:colOff>0</xdr:colOff>
      <xdr:row>66</xdr:row>
      <xdr:rowOff>161925</xdr:rowOff>
    </xdr:from>
    <xdr:ext cx="2190750" cy="34701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2" name="TextBox 21"/>
            <xdr:cNvSpPr txBox="1"/>
          </xdr:nvSpPr>
          <xdr:spPr>
            <a:xfrm>
              <a:off x="3657600" y="16059150"/>
              <a:ext cx="2190750" cy="3470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𝐏</m:t>
                  </m:r>
                  <m:d>
                    <m:dPr>
                      <m:ctrlPr>
                        <a:rPr lang="en-US" sz="1600" b="1" i="1">
                          <a:solidFill>
                            <a:srgbClr val="7030A0"/>
                          </a:solidFill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en-US" sz="1600" b="1" i="0">
                          <a:solidFill>
                            <a:srgbClr val="7030A0"/>
                          </a:solidFill>
                          <a:latin typeface="Cambria Math" panose="02040503050406030204" pitchFamily="18" charset="0"/>
                        </a:rPr>
                        <m:t>𝟔𝟒𝟓</m:t>
                      </m:r>
                      <m: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  <m:t>&lt;</m:t>
                      </m:r>
                      <m:acc>
                        <m:accPr>
                          <m:chr m:val="̅"/>
                          <m:ctrlPr>
                            <a:rPr lang="en-US" sz="1600" b="1" i="1">
                              <a:solidFill>
                                <a:srgbClr val="7030A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n-US" sz="1600" b="1" i="1">
                              <a:solidFill>
                                <a:srgbClr val="7030A0"/>
                              </a:solidFill>
                              <a:latin typeface="Cambria Math"/>
                            </a:rPr>
                            <m:t>𝑿</m:t>
                          </m:r>
                        </m:e>
                      </m:acc>
                      <m: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  <m:t>&lt;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 panose="02040503050406030204" pitchFamily="18" charset="0"/>
                        </a:rPr>
                        <m:t>𝟔𝟓𝟖</m:t>
                      </m:r>
                    </m:e>
                  </m:d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  </m:t>
                  </m:r>
                </m:oMath>
              </a14:m>
              <a:r>
                <a:rPr lang="en-US" sz="1600" b="1" i="0">
                  <a:solidFill>
                    <a:srgbClr val="7030A0"/>
                  </a:solidFill>
                </a:rPr>
                <a:t>= </a:t>
              </a:r>
            </a:p>
          </xdr:txBody>
        </xdr:sp>
      </mc:Choice>
      <mc:Fallback>
        <xdr:sp macro="" textlink="">
          <xdr:nvSpPr>
            <xdr:cNvPr id="22" name="TextBox 21"/>
            <xdr:cNvSpPr txBox="1"/>
          </xdr:nvSpPr>
          <xdr:spPr>
            <a:xfrm>
              <a:off x="3657600" y="16059150"/>
              <a:ext cx="2190750" cy="3470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𝐏</a:t>
              </a:r>
              <a:r>
                <a:rPr lang="en-US" sz="16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(𝟔𝟒𝟓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&lt;𝑿</a:t>
              </a:r>
              <a:r>
                <a:rPr lang="en-US" sz="16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 ̅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&lt;</a:t>
              </a:r>
              <a:r>
                <a:rPr lang="en-US" sz="16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𝟔𝟓𝟖)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   </a:t>
              </a:r>
              <a:r>
                <a:rPr lang="en-US" sz="1600" b="1" i="0">
                  <a:solidFill>
                    <a:srgbClr val="7030A0"/>
                  </a:solidFill>
                </a:rPr>
                <a:t>= </a:t>
              </a:r>
            </a:p>
          </xdr:txBody>
        </xdr:sp>
      </mc:Fallback>
    </mc:AlternateContent>
    <xdr:clientData/>
  </xdr:oneCellAnchor>
  <xdr:oneCellAnchor>
    <xdr:from>
      <xdr:col>9</xdr:col>
      <xdr:colOff>304800</xdr:colOff>
      <xdr:row>66</xdr:row>
      <xdr:rowOff>166687</xdr:rowOff>
    </xdr:from>
    <xdr:ext cx="1394460" cy="34701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3" name="TextBox 22"/>
            <xdr:cNvSpPr txBox="1"/>
          </xdr:nvSpPr>
          <xdr:spPr>
            <a:xfrm>
              <a:off x="5844540" y="15901987"/>
              <a:ext cx="1394460" cy="3470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600" b="1" i="1">
                      <a:solidFill>
                        <a:srgbClr val="7030A0"/>
                      </a:solidFill>
                      <a:latin typeface="Cambria Math"/>
                    </a:rPr>
                    <m:t>𝑷</m:t>
                  </m:r>
                  <m:r>
                    <a:rPr lang="en-US" sz="1600" b="1" i="1">
                      <a:solidFill>
                        <a:srgbClr val="7030A0"/>
                      </a:solidFill>
                      <a:latin typeface="Cambria Math"/>
                    </a:rPr>
                    <m:t>( </m:t>
                  </m:r>
                  <m:acc>
                    <m:accPr>
                      <m:chr m:val="̅"/>
                      <m:ctrlPr>
                        <a:rPr lang="en-US" sz="1600" b="1" i="1">
                          <a:solidFill>
                            <a:srgbClr val="7030A0"/>
                          </a:solidFill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</a:rPr>
                        <m:t>𝑿</m:t>
                      </m:r>
                    </m:e>
                  </m:acc>
                </m:oMath>
              </a14:m>
              <a:r>
                <a:rPr lang="en-US" sz="1600" b="1">
                  <a:solidFill>
                    <a:srgbClr val="7030A0"/>
                  </a:solidFill>
                </a:rPr>
                <a:t> &lt; 658)   -  </a:t>
              </a:r>
            </a:p>
          </xdr:txBody>
        </xdr:sp>
      </mc:Choice>
      <mc:Fallback>
        <xdr:sp macro="" textlink="">
          <xdr:nvSpPr>
            <xdr:cNvPr id="23" name="TextBox 22"/>
            <xdr:cNvSpPr txBox="1"/>
          </xdr:nvSpPr>
          <xdr:spPr>
            <a:xfrm>
              <a:off x="5844540" y="15901987"/>
              <a:ext cx="1394460" cy="3470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𝑷( 𝑿</a:t>
              </a:r>
              <a:r>
                <a:rPr lang="en-US" sz="16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 ̅</a:t>
              </a:r>
              <a:r>
                <a:rPr lang="en-US" sz="1600" b="1">
                  <a:solidFill>
                    <a:srgbClr val="7030A0"/>
                  </a:solidFill>
                </a:rPr>
                <a:t> &lt; 658)   -  </a:t>
              </a:r>
            </a:p>
          </xdr:txBody>
        </xdr:sp>
      </mc:Fallback>
    </mc:AlternateContent>
    <xdr:clientData/>
  </xdr:oneCellAnchor>
  <xdr:oneCellAnchor>
    <xdr:from>
      <xdr:col>11</xdr:col>
      <xdr:colOff>342899</xdr:colOff>
      <xdr:row>66</xdr:row>
      <xdr:rowOff>181927</xdr:rowOff>
    </xdr:from>
    <xdr:ext cx="1668781" cy="3375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4" name="TextBox 23"/>
            <xdr:cNvSpPr txBox="1"/>
          </xdr:nvSpPr>
          <xdr:spPr>
            <a:xfrm>
              <a:off x="7170419" y="15917227"/>
              <a:ext cx="1668781" cy="3375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600" b="1" i="1">
                      <a:solidFill>
                        <a:srgbClr val="7030A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𝑷</m:t>
                  </m:r>
                  <m:r>
                    <a:rPr lang="en-US" sz="1600" b="1" i="1">
                      <a:solidFill>
                        <a:srgbClr val="7030A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( </m:t>
                  </m:r>
                  <m:acc>
                    <m:accPr>
                      <m:chr m:val="̅"/>
                      <m:ctrlPr>
                        <a:rPr lang="en-US" sz="1600" b="1" i="1">
                          <a:solidFill>
                            <a:srgbClr val="7030A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accPr>
                    <m:e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𝑿</m:t>
                      </m:r>
                    </m:e>
                  </m:acc>
                  <m:r>
                    <a:rPr lang="en-US" sz="1600" b="1" i="1">
                      <a:solidFill>
                        <a:srgbClr val="7030A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&lt;</m:t>
                  </m:r>
                  <m:r>
                    <a:rPr lang="en-US" sz="1600" b="1" i="1">
                      <a:solidFill>
                        <a:srgbClr val="7030A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𝟔𝟒𝟓</m:t>
                  </m:r>
                  <m:r>
                    <a:rPr lang="en-US" sz="1600" b="1" i="1">
                      <a:solidFill>
                        <a:srgbClr val="7030A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)</m:t>
                  </m:r>
                </m:oMath>
              </a14:m>
              <a:r>
                <a:rPr lang="en-US" sz="1600" b="1" i="1">
                  <a:solidFill>
                    <a:srgbClr val="7030A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  =</a:t>
              </a:r>
            </a:p>
          </xdr:txBody>
        </xdr:sp>
      </mc:Choice>
      <mc:Fallback>
        <xdr:sp macro="" textlink="">
          <xdr:nvSpPr>
            <xdr:cNvPr id="24" name="TextBox 23"/>
            <xdr:cNvSpPr txBox="1"/>
          </xdr:nvSpPr>
          <xdr:spPr>
            <a:xfrm>
              <a:off x="7170419" y="15917227"/>
              <a:ext cx="1668781" cy="3375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 i="0">
                  <a:solidFill>
                    <a:srgbClr val="7030A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𝑷( 𝑿 ̅&lt;𝟔𝟒𝟓)</a:t>
              </a:r>
              <a:r>
                <a:rPr lang="en-US" sz="1600" b="1" i="1">
                  <a:solidFill>
                    <a:srgbClr val="7030A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  =</a:t>
              </a:r>
            </a:p>
          </xdr:txBody>
        </xdr:sp>
      </mc:Fallback>
    </mc:AlternateContent>
    <xdr:clientData/>
  </xdr:oneCellAnchor>
  <xdr:oneCellAnchor>
    <xdr:from>
      <xdr:col>1</xdr:col>
      <xdr:colOff>285749</xdr:colOff>
      <xdr:row>76</xdr:row>
      <xdr:rowOff>167640</xdr:rowOff>
    </xdr:from>
    <xdr:ext cx="4080511" cy="34278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5" name="TextBox 24"/>
            <xdr:cNvSpPr txBox="1"/>
          </xdr:nvSpPr>
          <xdr:spPr>
            <a:xfrm>
              <a:off x="895349" y="18127980"/>
              <a:ext cx="4080511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𝐏</m:t>
                  </m:r>
                  <m:d>
                    <m:dPr>
                      <m:ctrlPr>
                        <a:rPr lang="en-US" sz="1600" b="1" i="1">
                          <a:solidFill>
                            <a:srgbClr val="7030A0"/>
                          </a:solidFill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  <m:t>𝐁𝐨𝐨𝐦</m:t>
                      </m:r>
                      <m: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  <m:t> 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∩  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𝑪𝒐𝒎𝒑𝒆𝒕𝒊𝒕𝒊𝒐𝒏</m:t>
                      </m:r>
                    </m:e>
                  </m:d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= .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 panose="02040503050406030204" pitchFamily="18" charset="0"/>
                    </a:rPr>
                    <m:t>𝟖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𝟓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 ∗ .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 panose="02040503050406030204" pitchFamily="18" charset="0"/>
                    </a:rPr>
                    <m:t>𝟑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𝟓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)  </m:t>
                  </m:r>
                </m:oMath>
              </a14:m>
              <a:r>
                <a:rPr lang="en-US" sz="1600" b="1" i="0">
                  <a:solidFill>
                    <a:srgbClr val="7030A0"/>
                  </a:solidFill>
                </a:rPr>
                <a:t>= </a:t>
              </a:r>
            </a:p>
          </xdr:txBody>
        </xdr:sp>
      </mc:Choice>
      <mc:Fallback>
        <xdr:sp macro="" textlink="">
          <xdr:nvSpPr>
            <xdr:cNvPr id="25" name="TextBox 24"/>
            <xdr:cNvSpPr txBox="1"/>
          </xdr:nvSpPr>
          <xdr:spPr>
            <a:xfrm>
              <a:off x="895349" y="18127980"/>
              <a:ext cx="4080511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𝐏</a:t>
              </a:r>
              <a:r>
                <a:rPr lang="en-US" sz="16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𝐁𝐨𝐨𝐦 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  <a:ea typeface="Cambria Math"/>
                </a:rPr>
                <a:t>∩  𝑪𝒐𝒎𝒑𝒆𝒕𝒊𝒕𝒊𝒐𝒏</a:t>
              </a:r>
              <a:r>
                <a:rPr lang="en-US" sz="1600" b="1" i="0">
                  <a:solidFill>
                    <a:srgbClr val="7030A0"/>
                  </a:solidFill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= .</a:t>
              </a:r>
              <a:r>
                <a:rPr lang="en-US" sz="16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𝟖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𝟓 ∗ .</a:t>
              </a:r>
              <a:r>
                <a:rPr lang="en-US" sz="16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𝟑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𝟓)  </a:t>
              </a:r>
              <a:r>
                <a:rPr lang="en-US" sz="1600" b="1" i="0">
                  <a:solidFill>
                    <a:srgbClr val="7030A0"/>
                  </a:solidFill>
                </a:rPr>
                <a:t>= </a:t>
              </a:r>
            </a:p>
          </xdr:txBody>
        </xdr:sp>
      </mc:Fallback>
    </mc:AlternateContent>
    <xdr:clientData/>
  </xdr:oneCellAnchor>
  <xdr:oneCellAnchor>
    <xdr:from>
      <xdr:col>1</xdr:col>
      <xdr:colOff>17145</xdr:colOff>
      <xdr:row>78</xdr:row>
      <xdr:rowOff>222885</xdr:rowOff>
    </xdr:from>
    <xdr:ext cx="4391026" cy="34278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6" name="TextBox 25"/>
            <xdr:cNvSpPr txBox="1"/>
          </xdr:nvSpPr>
          <xdr:spPr>
            <a:xfrm>
              <a:off x="626745" y="18632805"/>
              <a:ext cx="4391026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𝐏</m:t>
                  </m:r>
                  <m:d>
                    <m:dPr>
                      <m:ctrlPr>
                        <a:rPr lang="en-US" sz="1600" b="1" i="1">
                          <a:solidFill>
                            <a:srgbClr val="7030A0"/>
                          </a:solidFill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  <m:t>𝐁𝐨𝐨𝐦</m:t>
                      </m:r>
                      <m: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  <m:t> 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∩ 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𝑵𝒐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 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𝑪𝒐𝒎𝒑𝒆𝒕𝒊𝒕𝒊𝒐𝒏</m:t>
                      </m:r>
                    </m:e>
                  </m:d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= .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 panose="02040503050406030204" pitchFamily="18" charset="0"/>
                    </a:rPr>
                    <m:t>𝟖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𝟓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 ∗ .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 panose="02040503050406030204" pitchFamily="18" charset="0"/>
                    </a:rPr>
                    <m:t>𝟔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𝟓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)  </m:t>
                  </m:r>
                </m:oMath>
              </a14:m>
              <a:r>
                <a:rPr lang="en-US" sz="1600" b="1" i="0">
                  <a:solidFill>
                    <a:srgbClr val="7030A0"/>
                  </a:solidFill>
                </a:rPr>
                <a:t>= </a:t>
              </a:r>
            </a:p>
          </xdr:txBody>
        </xdr:sp>
      </mc:Choice>
      <mc:Fallback>
        <xdr:sp macro="" textlink="">
          <xdr:nvSpPr>
            <xdr:cNvPr id="26" name="TextBox 25"/>
            <xdr:cNvSpPr txBox="1"/>
          </xdr:nvSpPr>
          <xdr:spPr>
            <a:xfrm>
              <a:off x="626745" y="18632805"/>
              <a:ext cx="4391026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𝐏</a:t>
              </a:r>
              <a:r>
                <a:rPr lang="en-US" sz="16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𝐁𝐨𝐨𝐦 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  <a:ea typeface="Cambria Math"/>
                </a:rPr>
                <a:t>∩ 𝑵𝒐 𝑪𝒐𝒎𝒑𝒆𝒕𝒊𝒕𝒊𝒐𝒏</a:t>
              </a:r>
              <a:r>
                <a:rPr lang="en-US" sz="1600" b="1" i="0">
                  <a:solidFill>
                    <a:srgbClr val="7030A0"/>
                  </a:solidFill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= .</a:t>
              </a:r>
              <a:r>
                <a:rPr lang="en-US" sz="16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𝟖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𝟓 ∗ .</a:t>
              </a:r>
              <a:r>
                <a:rPr lang="en-US" sz="16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𝟔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𝟓)  </a:t>
              </a:r>
              <a:r>
                <a:rPr lang="en-US" sz="1600" b="1" i="0">
                  <a:solidFill>
                    <a:srgbClr val="7030A0"/>
                  </a:solidFill>
                </a:rPr>
                <a:t>= </a:t>
              </a:r>
            </a:p>
          </xdr:txBody>
        </xdr:sp>
      </mc:Fallback>
    </mc:AlternateContent>
    <xdr:clientData/>
  </xdr:oneCellAnchor>
  <xdr:oneCellAnchor>
    <xdr:from>
      <xdr:col>0</xdr:col>
      <xdr:colOff>552450</xdr:colOff>
      <xdr:row>80</xdr:row>
      <xdr:rowOff>224790</xdr:rowOff>
    </xdr:from>
    <xdr:ext cx="4391026" cy="34278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7" name="TextBox 26"/>
            <xdr:cNvSpPr txBox="1"/>
          </xdr:nvSpPr>
          <xdr:spPr>
            <a:xfrm>
              <a:off x="552450" y="19168110"/>
              <a:ext cx="4391026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𝐏</m:t>
                  </m:r>
                  <m:d>
                    <m:dPr>
                      <m:ctrlPr>
                        <a:rPr lang="en-US" sz="1600" b="1" i="1">
                          <a:solidFill>
                            <a:srgbClr val="7030A0"/>
                          </a:solidFill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  <m:t>𝐑𝐞𝐜𝐞𝐬𝐬𝐢𝐨𝐧</m:t>
                      </m:r>
                      <m: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  <m:t> 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∩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𝑪𝒐𝒎𝒑𝒆𝒕𝒊𝒕𝒊𝒐𝒏</m:t>
                      </m:r>
                    </m:e>
                  </m:d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= .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 panose="02040503050406030204" pitchFamily="18" charset="0"/>
                    </a:rPr>
                    <m:t>𝟏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𝟓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 ∗ .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 panose="02040503050406030204" pitchFamily="18" charset="0"/>
                    </a:rPr>
                    <m:t>𝟑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𝟓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)  </m:t>
                  </m:r>
                </m:oMath>
              </a14:m>
              <a:r>
                <a:rPr lang="en-US" sz="1600" b="1" i="0">
                  <a:solidFill>
                    <a:srgbClr val="7030A0"/>
                  </a:solidFill>
                </a:rPr>
                <a:t>= </a:t>
              </a:r>
            </a:p>
          </xdr:txBody>
        </xdr:sp>
      </mc:Choice>
      <mc:Fallback>
        <xdr:sp macro="" textlink="">
          <xdr:nvSpPr>
            <xdr:cNvPr id="27" name="TextBox 26"/>
            <xdr:cNvSpPr txBox="1"/>
          </xdr:nvSpPr>
          <xdr:spPr>
            <a:xfrm>
              <a:off x="552450" y="19168110"/>
              <a:ext cx="4391026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𝐏</a:t>
              </a:r>
              <a:r>
                <a:rPr lang="en-US" sz="16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𝐑𝐞𝐜𝐞𝐬𝐬𝐢𝐨𝐧 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  <a:ea typeface="Cambria Math"/>
                </a:rPr>
                <a:t>∩𝑪𝒐𝒎𝒑𝒆𝒕𝒊𝒕𝒊𝒐𝒏</a:t>
              </a:r>
              <a:r>
                <a:rPr lang="en-US" sz="1600" b="1" i="0">
                  <a:solidFill>
                    <a:srgbClr val="7030A0"/>
                  </a:solidFill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= .</a:t>
              </a:r>
              <a:r>
                <a:rPr lang="en-US" sz="16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𝟏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𝟓 ∗ .</a:t>
              </a:r>
              <a:r>
                <a:rPr lang="en-US" sz="16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𝟑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𝟓)  </a:t>
              </a:r>
              <a:r>
                <a:rPr lang="en-US" sz="1600" b="1" i="0">
                  <a:solidFill>
                    <a:srgbClr val="7030A0"/>
                  </a:solidFill>
                </a:rPr>
                <a:t>= </a:t>
              </a:r>
            </a:p>
          </xdr:txBody>
        </xdr:sp>
      </mc:Fallback>
    </mc:AlternateContent>
    <xdr:clientData/>
  </xdr:oneCellAnchor>
  <xdr:oneCellAnchor>
    <xdr:from>
      <xdr:col>0</xdr:col>
      <xdr:colOff>299085</xdr:colOff>
      <xdr:row>82</xdr:row>
      <xdr:rowOff>228600</xdr:rowOff>
    </xdr:from>
    <xdr:ext cx="4653915" cy="34278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8" name="TextBox 27"/>
            <xdr:cNvSpPr txBox="1"/>
          </xdr:nvSpPr>
          <xdr:spPr>
            <a:xfrm>
              <a:off x="299085" y="19705320"/>
              <a:ext cx="4653915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𝐏</m:t>
                  </m:r>
                  <m:d>
                    <m:dPr>
                      <m:ctrlPr>
                        <a:rPr lang="en-US" sz="1600" b="1" i="1">
                          <a:solidFill>
                            <a:srgbClr val="7030A0"/>
                          </a:solidFill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  <m:t>𝐑𝐞𝐜𝐞𝐬𝐬𝐢𝐨𝐧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 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∩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𝑵𝒐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 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𝑪𝒐𝒎𝒑𝒆𝒕𝒊𝒕𝒊𝒐𝒏</m:t>
                      </m:r>
                    </m:e>
                  </m:d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= .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 panose="02040503050406030204" pitchFamily="18" charset="0"/>
                    </a:rPr>
                    <m:t>𝟏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𝟓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∗ .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 panose="02040503050406030204" pitchFamily="18" charset="0"/>
                    </a:rPr>
                    <m:t>𝟔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𝟓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)  </m:t>
                  </m:r>
                </m:oMath>
              </a14:m>
              <a:r>
                <a:rPr lang="en-US" sz="1600" b="1" i="0">
                  <a:solidFill>
                    <a:srgbClr val="7030A0"/>
                  </a:solidFill>
                </a:rPr>
                <a:t>= </a:t>
              </a:r>
            </a:p>
          </xdr:txBody>
        </xdr:sp>
      </mc:Choice>
      <mc:Fallback>
        <xdr:sp macro="" textlink="">
          <xdr:nvSpPr>
            <xdr:cNvPr id="28" name="TextBox 27"/>
            <xdr:cNvSpPr txBox="1"/>
          </xdr:nvSpPr>
          <xdr:spPr>
            <a:xfrm>
              <a:off x="299085" y="19705320"/>
              <a:ext cx="4653915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𝐏</a:t>
              </a:r>
              <a:r>
                <a:rPr lang="en-US" sz="16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𝐑𝐞𝐜𝐞𝐬𝐬𝐢𝐨𝐧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  <a:ea typeface="Cambria Math"/>
                </a:rPr>
                <a:t> </a:t>
              </a:r>
              <a:r>
                <a:rPr lang="en-US" sz="1600" b="1" i="0">
                  <a:solidFill>
                    <a:srgbClr val="7030A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∩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  <a:ea typeface="Cambria Math"/>
                </a:rPr>
                <a:t>𝑵𝒐 𝑪𝒐𝒎𝒑𝒆𝒕𝒊𝒕𝒊𝒐𝒏</a:t>
              </a:r>
              <a:r>
                <a:rPr lang="en-US" sz="1600" b="1" i="0">
                  <a:solidFill>
                    <a:srgbClr val="7030A0"/>
                  </a:solidFill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= .</a:t>
              </a:r>
              <a:r>
                <a:rPr lang="en-US" sz="16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𝟏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𝟓∗ .</a:t>
              </a:r>
              <a:r>
                <a:rPr lang="en-US" sz="16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𝟔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𝟓)  </a:t>
              </a:r>
              <a:r>
                <a:rPr lang="en-US" sz="1600" b="1" i="0">
                  <a:solidFill>
                    <a:srgbClr val="7030A0"/>
                  </a:solidFill>
                </a:rPr>
                <a:t>= </a:t>
              </a:r>
            </a:p>
          </xdr:txBody>
        </xdr:sp>
      </mc:Fallback>
    </mc:AlternateContent>
    <xdr:clientData/>
  </xdr:oneCellAnchor>
  <xdr:oneCellAnchor>
    <xdr:from>
      <xdr:col>1</xdr:col>
      <xdr:colOff>371474</xdr:colOff>
      <xdr:row>31</xdr:row>
      <xdr:rowOff>114300</xdr:rowOff>
    </xdr:from>
    <xdr:ext cx="3381376" cy="34278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2" name="TextBox 31"/>
            <xdr:cNvSpPr txBox="1"/>
          </xdr:nvSpPr>
          <xdr:spPr>
            <a:xfrm>
              <a:off x="981074" y="10553700"/>
              <a:ext cx="3381376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1" i="1">
                        <a:solidFill>
                          <a:srgbClr val="00B050"/>
                        </a:solidFill>
                        <a:latin typeface="Cambria Math"/>
                      </a:rPr>
                      <m:t>𝑷</m:t>
                    </m:r>
                    <m:d>
                      <m:dPr>
                        <m:ctrlPr>
                          <a:rPr lang="en-US" sz="16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600" b="1" i="1">
                            <a:solidFill>
                              <a:srgbClr val="00B050"/>
                            </a:solidFill>
                            <a:latin typeface="Cambria Math"/>
                          </a:rPr>
                          <m:t>𝑿</m:t>
                        </m:r>
                        <m:r>
                          <a:rPr lang="en-US" sz="1600" b="1" i="1">
                            <a:solidFill>
                              <a:srgbClr val="00B050"/>
                            </a:solidFill>
                            <a:latin typeface="Cambria Math"/>
                          </a:rPr>
                          <m:t>&gt;</m:t>
                        </m:r>
                        <m:r>
                          <a:rPr lang="en-US" sz="16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  <m:t>𝟔𝟕𝟎</m:t>
                        </m:r>
                      </m:e>
                    </m:d>
                    <m:r>
                      <a:rPr lang="en-US" sz="1600" b="1" i="1">
                        <a:solidFill>
                          <a:srgbClr val="00B050"/>
                        </a:solidFill>
                        <a:latin typeface="Cambria Math"/>
                      </a:rPr>
                      <m:t> =</m:t>
                    </m:r>
                    <m:r>
                      <a:rPr lang="en-US" sz="1600" b="1" i="1">
                        <a:solidFill>
                          <a:srgbClr val="00B050"/>
                        </a:solidFill>
                        <a:latin typeface="Cambria Math"/>
                      </a:rPr>
                      <m:t>𝟏</m:t>
                    </m:r>
                    <m:r>
                      <a:rPr lang="en-US" sz="1600" b="1" i="1">
                        <a:solidFill>
                          <a:srgbClr val="00B050"/>
                        </a:solidFill>
                        <a:latin typeface="Cambria Math"/>
                      </a:rPr>
                      <m:t> −</m:t>
                    </m:r>
                    <m:r>
                      <a:rPr lang="en-US" sz="1600" b="1" i="1">
                        <a:solidFill>
                          <a:srgbClr val="00B05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𝑷</m:t>
                    </m:r>
                    <m:d>
                      <m:dPr>
                        <m:ctrlPr>
                          <a:rPr lang="en-US" sz="1600" b="1" i="1">
                            <a:solidFill>
                              <a:srgbClr val="00B05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n-US" sz="1600" b="1" i="1">
                            <a:solidFill>
                              <a:srgbClr val="00B05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𝑿</m:t>
                        </m:r>
                        <m:r>
                          <a:rPr lang="en-US" sz="1600" b="1" i="1">
                            <a:solidFill>
                              <a:srgbClr val="00B05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&lt;</m:t>
                        </m:r>
                        <m:r>
                          <a:rPr lang="en-US" sz="1600" b="1" i="1">
                            <a:solidFill>
                              <a:srgbClr val="00B05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𝟔𝟕𝟎</m:t>
                        </m:r>
                      </m:e>
                    </m:d>
                    <m:r>
                      <a:rPr lang="en-US" sz="1600" b="1" i="1">
                        <a:solidFill>
                          <a:srgbClr val="00B050"/>
                        </a:solidFill>
                        <a:latin typeface="Cambria Math"/>
                      </a:rPr>
                      <m:t> </m:t>
                    </m:r>
                  </m:oMath>
                </m:oMathPara>
              </a14:m>
              <a:endParaRPr lang="en-US" sz="1600" b="1">
                <a:solidFill>
                  <a:srgbClr val="00B050"/>
                </a:solidFill>
              </a:endParaRPr>
            </a:p>
          </xdr:txBody>
        </xdr:sp>
      </mc:Choice>
      <mc:Fallback>
        <xdr:sp macro="" textlink="">
          <xdr:nvSpPr>
            <xdr:cNvPr id="32" name="TextBox 31"/>
            <xdr:cNvSpPr txBox="1"/>
          </xdr:nvSpPr>
          <xdr:spPr>
            <a:xfrm>
              <a:off x="981074" y="10553700"/>
              <a:ext cx="3381376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600" b="1" i="0">
                  <a:solidFill>
                    <a:srgbClr val="00B050"/>
                  </a:solidFill>
                  <a:latin typeface="Cambria Math"/>
                </a:rPr>
                <a:t>𝑷</a:t>
              </a:r>
              <a:r>
                <a:rPr lang="en-US" sz="1600" b="1" i="0">
                  <a:solidFill>
                    <a:srgbClr val="00B05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600" b="1" i="0">
                  <a:solidFill>
                    <a:srgbClr val="00B050"/>
                  </a:solidFill>
                  <a:latin typeface="Cambria Math"/>
                </a:rPr>
                <a:t>𝑿&gt;</a:t>
              </a:r>
              <a:r>
                <a:rPr lang="en-US" sz="1600" b="1" i="0">
                  <a:solidFill>
                    <a:srgbClr val="00B050"/>
                  </a:solidFill>
                  <a:latin typeface="Cambria Math" panose="02040503050406030204" pitchFamily="18" charset="0"/>
                </a:rPr>
                <a:t>𝟔𝟕𝟎)</a:t>
              </a:r>
              <a:r>
                <a:rPr lang="en-US" sz="1600" b="1" i="0">
                  <a:solidFill>
                    <a:srgbClr val="00B050"/>
                  </a:solidFill>
                  <a:latin typeface="Cambria Math"/>
                </a:rPr>
                <a:t>  =𝟏 −</a:t>
              </a:r>
              <a:r>
                <a:rPr lang="en-US" sz="1600" b="1" i="0">
                  <a:solidFill>
                    <a:srgbClr val="00B05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𝑷(𝑿</a:t>
              </a:r>
              <a:r>
                <a:rPr lang="en-US" sz="1600" b="1" i="0">
                  <a:solidFill>
                    <a:srgbClr val="00B050"/>
                  </a:solidFill>
                  <a:effectLst/>
                  <a:latin typeface="Cambria Math"/>
                  <a:ea typeface="+mn-ea"/>
                  <a:cs typeface="+mn-cs"/>
                </a:rPr>
                <a:t>&lt;</a:t>
              </a:r>
              <a:r>
                <a:rPr lang="en-US" sz="1600" b="1" i="0">
                  <a:solidFill>
                    <a:srgbClr val="00B05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𝟔𝟕𝟎)</a:t>
              </a:r>
              <a:r>
                <a:rPr lang="en-US" sz="1600" b="1" i="0">
                  <a:solidFill>
                    <a:srgbClr val="00B050"/>
                  </a:solidFill>
                  <a:effectLst/>
                  <a:latin typeface="Cambria Math"/>
                  <a:ea typeface="+mn-ea"/>
                  <a:cs typeface="+mn-cs"/>
                </a:rPr>
                <a:t> </a:t>
              </a:r>
              <a:r>
                <a:rPr lang="en-US" sz="1600" b="1" i="0">
                  <a:solidFill>
                    <a:srgbClr val="00B050"/>
                  </a:solidFill>
                  <a:latin typeface="Cambria Math"/>
                </a:rPr>
                <a:t> </a:t>
              </a:r>
              <a:endParaRPr lang="en-US" sz="1600" b="1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88"/>
  <sheetViews>
    <sheetView tabSelected="1" topLeftCell="A66" workbookViewId="0">
      <selection activeCell="G70" sqref="G70"/>
    </sheetView>
  </sheetViews>
  <sheetFormatPr defaultRowHeight="14.4" x14ac:dyDescent="0.3"/>
  <cols>
    <col min="6" max="6" width="10.21875" customWidth="1"/>
    <col min="9" max="9" width="9.109375" customWidth="1"/>
    <col min="10" max="10" width="9.88671875" bestFit="1" customWidth="1"/>
    <col min="12" max="12" width="10.5546875" customWidth="1"/>
    <col min="14" max="14" width="9.6640625" customWidth="1"/>
    <col min="16" max="16" width="10.44140625" bestFit="1" customWidth="1"/>
    <col min="17" max="17" width="9.5546875" bestFit="1" customWidth="1"/>
  </cols>
  <sheetData>
    <row r="3" spans="1:6" ht="21" x14ac:dyDescent="0.4">
      <c r="A3" s="4" t="s">
        <v>13</v>
      </c>
    </row>
    <row r="5" spans="1:6" ht="21" x14ac:dyDescent="0.4">
      <c r="A5" s="4" t="s">
        <v>0</v>
      </c>
      <c r="B5" s="2"/>
      <c r="C5" s="2"/>
      <c r="D5" s="2"/>
      <c r="E5" s="2" t="s">
        <v>1</v>
      </c>
      <c r="F5" s="1" t="s">
        <v>2</v>
      </c>
    </row>
    <row r="8" spans="1:6" ht="21" x14ac:dyDescent="0.4">
      <c r="A8" s="4" t="s">
        <v>3</v>
      </c>
    </row>
    <row r="10" spans="1:6" ht="21" x14ac:dyDescent="0.4">
      <c r="A10" s="4" t="s">
        <v>4</v>
      </c>
      <c r="C10" s="3" t="s">
        <v>5</v>
      </c>
    </row>
    <row r="12" spans="1:6" ht="21" x14ac:dyDescent="0.4">
      <c r="A12" s="4" t="s">
        <v>6</v>
      </c>
    </row>
    <row r="13" spans="1:6" ht="25.8" x14ac:dyDescent="0.5">
      <c r="E13" s="6"/>
    </row>
    <row r="14" spans="1:6" ht="21" x14ac:dyDescent="0.4">
      <c r="A14" s="4" t="s">
        <v>7</v>
      </c>
      <c r="C14" s="5">
        <v>1</v>
      </c>
    </row>
    <row r="16" spans="1:6" ht="21" x14ac:dyDescent="0.4">
      <c r="A16" s="4" t="s">
        <v>8</v>
      </c>
      <c r="C16" t="s">
        <v>9</v>
      </c>
      <c r="D16" s="7" t="s">
        <v>10</v>
      </c>
    </row>
    <row r="18" spans="1:11" ht="21" x14ac:dyDescent="0.4">
      <c r="A18" s="4" t="s">
        <v>11</v>
      </c>
    </row>
    <row r="20" spans="1:11" ht="21" x14ac:dyDescent="0.4">
      <c r="A20" s="4" t="s">
        <v>12</v>
      </c>
    </row>
    <row r="23" spans="1:11" ht="21" x14ac:dyDescent="0.4">
      <c r="A23" s="4" t="s">
        <v>14</v>
      </c>
    </row>
    <row r="24" spans="1:11" ht="18" x14ac:dyDescent="0.35">
      <c r="B24" s="7" t="s">
        <v>16</v>
      </c>
    </row>
    <row r="25" spans="1:11" ht="23.4" x14ac:dyDescent="0.45">
      <c r="A25" s="4"/>
      <c r="C25" s="8" t="s">
        <v>44</v>
      </c>
    </row>
    <row r="26" spans="1:11" ht="21" x14ac:dyDescent="0.4">
      <c r="A26" s="4"/>
      <c r="C26" s="8"/>
    </row>
    <row r="27" spans="1:11" ht="31.2" x14ac:dyDescent="0.6">
      <c r="B27" s="9" t="s">
        <v>17</v>
      </c>
      <c r="I27" s="9" t="s">
        <v>18</v>
      </c>
    </row>
    <row r="28" spans="1:11" ht="18" x14ac:dyDescent="0.35">
      <c r="B28" s="9" t="s">
        <v>45</v>
      </c>
    </row>
    <row r="29" spans="1:11" ht="29.4" x14ac:dyDescent="0.65">
      <c r="E29" s="11"/>
      <c r="K29" s="13" t="s">
        <v>19</v>
      </c>
    </row>
    <row r="30" spans="1:11" ht="25.8" x14ac:dyDescent="0.5">
      <c r="E30" s="11"/>
      <c r="K30" s="13"/>
    </row>
    <row r="31" spans="1:11" ht="21" x14ac:dyDescent="0.4">
      <c r="A31" s="4" t="s">
        <v>15</v>
      </c>
      <c r="B31" s="7" t="s">
        <v>20</v>
      </c>
    </row>
    <row r="33" spans="1:16" ht="18" x14ac:dyDescent="0.35">
      <c r="I33" s="7" t="s">
        <v>22</v>
      </c>
    </row>
    <row r="34" spans="1:16" ht="18" x14ac:dyDescent="0.35">
      <c r="I34" s="7" t="s">
        <v>51</v>
      </c>
    </row>
    <row r="35" spans="1:16" ht="25.8" x14ac:dyDescent="0.5">
      <c r="B35" t="s">
        <v>23</v>
      </c>
      <c r="C35" s="16" t="s">
        <v>24</v>
      </c>
      <c r="D35" s="14">
        <f>_xlfn.NORM.DIST(670,650,45,TRUE)</f>
        <v>0.67163935671811481</v>
      </c>
      <c r="E35" s="16" t="s">
        <v>25</v>
      </c>
      <c r="F35" s="17">
        <f>100%-D35</f>
        <v>0.32836064328188519</v>
      </c>
      <c r="I35" s="7" t="s">
        <v>29</v>
      </c>
    </row>
    <row r="37" spans="1:16" ht="21" x14ac:dyDescent="0.4">
      <c r="A37" s="4" t="s">
        <v>21</v>
      </c>
      <c r="B37" s="7" t="s">
        <v>20</v>
      </c>
    </row>
    <row r="39" spans="1:16" ht="25.8" x14ac:dyDescent="0.5">
      <c r="F39" s="17">
        <f>_xlfn.NORM.DIST(600,650,45,TRUE)</f>
        <v>0.13326026290250542</v>
      </c>
      <c r="H39" s="7" t="s">
        <v>29</v>
      </c>
    </row>
    <row r="40" spans="1:16" ht="18" x14ac:dyDescent="0.35">
      <c r="F40" s="15"/>
      <c r="H40" s="7"/>
    </row>
    <row r="42" spans="1:16" ht="21" x14ac:dyDescent="0.4">
      <c r="A42" s="4" t="s">
        <v>26</v>
      </c>
      <c r="B42" s="9" t="s">
        <v>52</v>
      </c>
    </row>
    <row r="43" spans="1:16" ht="21" x14ac:dyDescent="0.4">
      <c r="A43" s="4"/>
      <c r="B43" s="9"/>
      <c r="C43" s="9" t="s">
        <v>53</v>
      </c>
    </row>
    <row r="44" spans="1:16" ht="18" x14ac:dyDescent="0.35">
      <c r="C44" s="9" t="s">
        <v>28</v>
      </c>
    </row>
    <row r="45" spans="1:16" ht="36" x14ac:dyDescent="0.8">
      <c r="O45" s="11">
        <f>45/(7^0.5)</f>
        <v>17.008401285415225</v>
      </c>
      <c r="P45" s="12" t="s">
        <v>27</v>
      </c>
    </row>
    <row r="47" spans="1:16" ht="21" x14ac:dyDescent="0.4">
      <c r="J47" s="18">
        <f>_xlfn.NORM.DIST(640,650,45/(7^0.5),TRUE)</f>
        <v>0.27828469384122856</v>
      </c>
      <c r="K47" s="11" t="s">
        <v>30</v>
      </c>
      <c r="L47" s="17">
        <f>100%-J47</f>
        <v>0.72171530615877144</v>
      </c>
    </row>
    <row r="50" spans="1:17" ht="21" x14ac:dyDescent="0.4">
      <c r="A50" s="4" t="s">
        <v>31</v>
      </c>
      <c r="B50" s="7" t="s">
        <v>32</v>
      </c>
    </row>
    <row r="52" spans="1:17" ht="21" x14ac:dyDescent="0.4">
      <c r="J52" s="14">
        <f>_xlfn.NORM.DIST(705,650,45,TRUE)</f>
        <v>0.8891881987703032</v>
      </c>
      <c r="P52" s="19">
        <f>_xlfn.NORM.DIST(660,650,45,TRUE)</f>
        <v>0.5879295521290574</v>
      </c>
    </row>
    <row r="57" spans="1:17" ht="21" x14ac:dyDescent="0.4">
      <c r="A57" s="4" t="s">
        <v>33</v>
      </c>
      <c r="B57" s="11" t="s">
        <v>47</v>
      </c>
    </row>
    <row r="58" spans="1:17" ht="21" x14ac:dyDescent="0.4">
      <c r="B58" s="11" t="s">
        <v>46</v>
      </c>
    </row>
    <row r="59" spans="1:17" ht="21" x14ac:dyDescent="0.4">
      <c r="Q59" s="20">
        <f>45/(30^0.5)</f>
        <v>8.2158383625774913</v>
      </c>
    </row>
    <row r="60" spans="1:17" ht="18" x14ac:dyDescent="0.35">
      <c r="C60" s="9" t="s">
        <v>48</v>
      </c>
    </row>
    <row r="62" spans="1:17" ht="25.8" x14ac:dyDescent="0.5">
      <c r="L62" s="21">
        <f>_xlfn.NORM.DIST(660,650,45/(30^0.5),TRUE)</f>
        <v>0.88822856271433981</v>
      </c>
      <c r="M62" s="27" t="s">
        <v>41</v>
      </c>
      <c r="N62" s="17">
        <f>100%-L62</f>
        <v>0.11177143728566019</v>
      </c>
    </row>
    <row r="63" spans="1:17" ht="25.8" x14ac:dyDescent="0.5">
      <c r="L63" s="21"/>
      <c r="M63" s="27"/>
      <c r="N63" s="17"/>
    </row>
    <row r="65" spans="1:16" ht="21" x14ac:dyDescent="0.4">
      <c r="A65" s="2" t="s">
        <v>34</v>
      </c>
      <c r="B65" s="11" t="s">
        <v>54</v>
      </c>
    </row>
    <row r="68" spans="1:16" ht="21" x14ac:dyDescent="0.4">
      <c r="E68" s="20">
        <f>45/(90^0.5)</f>
        <v>4.7434164902525691</v>
      </c>
      <c r="P68" s="11"/>
    </row>
    <row r="70" spans="1:16" ht="25.8" x14ac:dyDescent="0.5">
      <c r="K70" s="21">
        <f>_xlfn.NORM.DIST(658,650,45/(90^0.5),TRUE)</f>
        <v>0.95415485922528542</v>
      </c>
      <c r="L70" s="13" t="s">
        <v>35</v>
      </c>
      <c r="M70" s="21">
        <f>_xlfn.NORM.DIST(645,650,45/(90^0.5),TRUE)</f>
        <v>0.14592027257189419</v>
      </c>
      <c r="N70" s="10" t="s">
        <v>36</v>
      </c>
      <c r="O70" s="17">
        <f>K70-M70</f>
        <v>0.80823458665339121</v>
      </c>
    </row>
    <row r="75" spans="1:16" ht="21" x14ac:dyDescent="0.4">
      <c r="A75" s="22" t="s">
        <v>37</v>
      </c>
      <c r="B75" s="2" t="s">
        <v>38</v>
      </c>
    </row>
    <row r="76" spans="1:16" ht="21" x14ac:dyDescent="0.4">
      <c r="A76" s="22"/>
      <c r="B76" s="2" t="s">
        <v>49</v>
      </c>
      <c r="K76" s="2" t="s">
        <v>50</v>
      </c>
    </row>
    <row r="78" spans="1:16" ht="21" x14ac:dyDescent="0.4">
      <c r="I78" s="28">
        <f>0.85*0.35</f>
        <v>0.29749999999999999</v>
      </c>
      <c r="K78" s="24" t="s">
        <v>40</v>
      </c>
      <c r="M78" s="25">
        <v>35</v>
      </c>
      <c r="O78" s="4" t="s">
        <v>41</v>
      </c>
      <c r="P78" s="30">
        <f>I78*M78</f>
        <v>10.4125</v>
      </c>
    </row>
    <row r="79" spans="1:16" ht="21" x14ac:dyDescent="0.4">
      <c r="I79" s="29"/>
      <c r="K79" s="24"/>
      <c r="M79" s="4"/>
      <c r="O79" s="4"/>
      <c r="P79" s="7"/>
    </row>
    <row r="80" spans="1:16" ht="21" x14ac:dyDescent="0.4">
      <c r="I80" s="28">
        <f>0.85*0.65</f>
        <v>0.55249999999999999</v>
      </c>
      <c r="K80" s="24" t="s">
        <v>40</v>
      </c>
      <c r="M80" s="25">
        <v>80</v>
      </c>
      <c r="O80" s="4" t="s">
        <v>41</v>
      </c>
      <c r="P80" s="30">
        <f>I80*M80</f>
        <v>44.2</v>
      </c>
    </row>
    <row r="81" spans="6:17" ht="21" x14ac:dyDescent="0.4">
      <c r="I81" s="29"/>
      <c r="K81" s="24"/>
      <c r="M81" s="4"/>
      <c r="O81" s="4"/>
      <c r="P81" s="7"/>
    </row>
    <row r="82" spans="6:17" ht="21" x14ac:dyDescent="0.4">
      <c r="I82" s="28">
        <f>0.15*0.35</f>
        <v>5.2499999999999998E-2</v>
      </c>
      <c r="K82" s="24" t="s">
        <v>40</v>
      </c>
      <c r="M82" s="25">
        <v>25</v>
      </c>
      <c r="O82" s="4" t="s">
        <v>41</v>
      </c>
      <c r="P82" s="30">
        <f>I82*M82</f>
        <v>1.3125</v>
      </c>
    </row>
    <row r="83" spans="6:17" ht="21" x14ac:dyDescent="0.4">
      <c r="I83" s="29"/>
      <c r="K83" s="24"/>
      <c r="M83" s="4"/>
      <c r="O83" s="4"/>
      <c r="P83" s="7"/>
    </row>
    <row r="84" spans="6:17" ht="21" x14ac:dyDescent="0.4">
      <c r="I84" s="28">
        <f>0.15*0.65</f>
        <v>9.7500000000000003E-2</v>
      </c>
      <c r="K84" s="24" t="s">
        <v>40</v>
      </c>
      <c r="M84" s="25">
        <v>50</v>
      </c>
      <c r="O84" s="4" t="s">
        <v>41</v>
      </c>
      <c r="P84" s="30">
        <f>I84*M84</f>
        <v>4.875</v>
      </c>
    </row>
    <row r="85" spans="6:17" ht="21" x14ac:dyDescent="0.4">
      <c r="Q85" s="8" t="s">
        <v>43</v>
      </c>
    </row>
    <row r="86" spans="6:17" ht="21" x14ac:dyDescent="0.4">
      <c r="F86" s="23" t="s">
        <v>39</v>
      </c>
      <c r="K86" s="4" t="s">
        <v>42</v>
      </c>
      <c r="P86" s="26">
        <f>P78+P80+P82+P84</f>
        <v>60.800000000000004</v>
      </c>
    </row>
    <row r="88" spans="6:17" ht="18" x14ac:dyDescent="0.35">
      <c r="K88" s="3"/>
    </row>
  </sheetData>
  <pageMargins left="0.7" right="0.7" top="0.75" bottom="0.75" header="0.3" footer="0.3"/>
  <pageSetup scale="4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2014-10-30T03:30:40Z</cp:lastPrinted>
  <dcterms:created xsi:type="dcterms:W3CDTF">2012-10-21T22:07:03Z</dcterms:created>
  <dcterms:modified xsi:type="dcterms:W3CDTF">2014-10-30T03:31:00Z</dcterms:modified>
</cp:coreProperties>
</file>