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19440" windowHeight="11640" tabRatio="370" activeTab="1"/>
  </bookViews>
  <sheets>
    <sheet name="DATA" sheetId="2" r:id="rId1"/>
    <sheet name="PercentileFEMALERankCalculator" sheetId="3" r:id="rId2"/>
  </sheets>
  <definedNames>
    <definedName name="_xlnm._FilterDatabase" localSheetId="0" hidden="1">DATA!$L$3:$P$444</definedName>
  </definedNames>
  <calcPr calcId="145621"/>
</workbook>
</file>

<file path=xl/calcChain.xml><?xml version="1.0" encoding="utf-8"?>
<calcChain xmlns="http://schemas.openxmlformats.org/spreadsheetml/2006/main">
  <c r="L25" i="3" l="1"/>
  <c r="L24" i="3"/>
  <c r="L23" i="3"/>
  <c r="D35" i="3"/>
  <c r="L26" i="3" s="1"/>
  <c r="M26" i="3" s="1"/>
  <c r="M23" i="3" l="1"/>
  <c r="D27" i="3" l="1"/>
  <c r="K26" i="3" l="1"/>
  <c r="J26" i="3"/>
  <c r="K25" i="3"/>
  <c r="J25" i="3"/>
  <c r="K24" i="3"/>
  <c r="J24" i="3"/>
  <c r="J23" i="3"/>
  <c r="K23" i="3"/>
  <c r="M24" i="3"/>
  <c r="M25" i="3"/>
</calcChain>
</file>

<file path=xl/sharedStrings.xml><?xml version="1.0" encoding="utf-8"?>
<sst xmlns="http://schemas.openxmlformats.org/spreadsheetml/2006/main" count="870" uniqueCount="28">
  <si>
    <t>Weight</t>
  </si>
  <si>
    <t>N</t>
  </si>
  <si>
    <t>Y</t>
  </si>
  <si>
    <t>Curlups</t>
  </si>
  <si>
    <t>Trunk Lift</t>
  </si>
  <si>
    <t>Pushups</t>
  </si>
  <si>
    <t>Mile Time</t>
  </si>
  <si>
    <t>Male</t>
  </si>
  <si>
    <t>Female</t>
  </si>
  <si>
    <t>Shoulder Stretch Left</t>
  </si>
  <si>
    <t>Age</t>
  </si>
  <si>
    <t>Height</t>
  </si>
  <si>
    <t>Feet</t>
  </si>
  <si>
    <t>Inches</t>
  </si>
  <si>
    <t>% Rank</t>
  </si>
  <si>
    <t>Push Ups</t>
  </si>
  <si>
    <t>Max</t>
  </si>
  <si>
    <t>Min</t>
  </si>
  <si>
    <t>Actual Number</t>
  </si>
  <si>
    <t>Decimal</t>
  </si>
  <si>
    <t>Curl Ups</t>
  </si>
  <si>
    <t>Personal Information</t>
  </si>
  <si>
    <t>Your Data Results</t>
  </si>
  <si>
    <t>Minutes</t>
  </si>
  <si>
    <t>Seconds</t>
  </si>
  <si>
    <t>Fitnessgram 2012 Results</t>
  </si>
  <si>
    <t>Your Rank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</si>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</sst>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8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rgb="FFFF0000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rgb="FFFF0000"/>
      </bottom>
      <diagonal/>
    </border>
    <border>
      <left style="thin">
        <color indexed="64"/>
      </left>
      <right style="thick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ck">
        <color auto="1"/>
      </right>
      <top style="thin">
        <color rgb="FFFF0000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rgb="FFFF0000"/>
      </left>
      <right style="thick">
        <color auto="1"/>
      </right>
      <top style="thin">
        <color rgb="FFFF0000"/>
      </top>
      <bottom style="thin">
        <color rgb="FFFF0000"/>
      </bottom>
      <diagonal/>
    </border>
    <border>
      <left style="thick">
        <color auto="1"/>
      </left>
      <right/>
      <top style="thin">
        <color theme="1"/>
      </top>
      <bottom style="thick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auto="1"/>
      </bottom>
      <diagonal/>
    </border>
    <border>
      <left style="thin">
        <color rgb="FFFF0000"/>
      </left>
      <right style="thick">
        <color auto="1"/>
      </right>
      <top style="thin">
        <color rgb="FFFF0000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1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20" fontId="2" fillId="4" borderId="1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1" xfId="0" applyFont="1" applyFill="1" applyBorder="1"/>
    <xf numFmtId="0" fontId="2" fillId="2" borderId="17" xfId="0" applyFont="1" applyFill="1" applyBorder="1" applyAlignment="1">
      <alignment horizontal="center"/>
    </xf>
    <xf numFmtId="9" fontId="3" fillId="4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9" fontId="3" fillId="4" borderId="21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/>
  <colors>
    <mruColors>
      <color rgb="FF008000"/>
      <color rgb="FFFFFF66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0</xdr:rowOff>
    </xdr:from>
    <xdr:to>
      <xdr:col>10</xdr:col>
      <xdr:colOff>447675</xdr:colOff>
      <xdr:row>7</xdr:row>
      <xdr:rowOff>13960</xdr:rowOff>
    </xdr:to>
    <xdr:pic>
      <xdr:nvPicPr>
        <xdr:cNvPr id="4" name="il_fi" descr="http://ww1.experiencela.com/uploads/2011091611292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19" t="38292" r="13792" b="31226"/>
        <a:stretch/>
      </xdr:blipFill>
      <xdr:spPr bwMode="auto">
        <a:xfrm>
          <a:off x="3952875" y="0"/>
          <a:ext cx="4305300" cy="1347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759471</xdr:colOff>
      <xdr:row>6</xdr:row>
      <xdr:rowOff>16960</xdr:rowOff>
    </xdr:from>
    <xdr:ext cx="8510984" cy="1156855"/>
    <xdr:sp macro="" textlink="">
      <xdr:nvSpPr>
        <xdr:cNvPr id="5" name="Rectangle 4"/>
        <xdr:cNvSpPr/>
      </xdr:nvSpPr>
      <xdr:spPr>
        <a:xfrm>
          <a:off x="1940571" y="1159960"/>
          <a:ext cx="8510984" cy="115685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800" b="1" cap="none" spc="50">
              <a:ln w="11430"/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Your Fitnessgram Results. How Do You Rank?</a:t>
          </a:r>
        </a:p>
        <a:p>
          <a:pPr algn="ctr"/>
          <a:r>
            <a:rPr lang="en-US" sz="2000" b="1" cap="none" spc="50">
              <a:ln w="11430"/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Check your percentile rank compared</a:t>
          </a:r>
          <a:r>
            <a:rPr lang="en-US" sz="2000" b="1" cap="none" spc="50" baseline="0">
              <a:ln w="11430"/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toyour female classmates that took </a:t>
          </a:r>
        </a:p>
        <a:p>
          <a:pPr algn="ctr"/>
          <a:r>
            <a:rPr lang="en-US" sz="2000" b="1" cap="none" spc="50" baseline="0">
              <a:ln w="11430"/>
              <a:solidFill>
                <a:srgbClr val="FF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Physical Education classes in 2012!</a:t>
          </a:r>
          <a:endParaRPr lang="en-US" sz="2000" b="1" cap="none" spc="50">
            <a:ln w="11430"/>
            <a:solidFill>
              <a:srgbClr val="FF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575654</xdr:colOff>
      <xdr:row>13</xdr:row>
      <xdr:rowOff>55061</xdr:rowOff>
    </xdr:from>
    <xdr:ext cx="1310296" cy="468013"/>
    <xdr:sp macro="" textlink="">
      <xdr:nvSpPr>
        <xdr:cNvPr id="6" name="Rectangle 5"/>
        <xdr:cNvSpPr/>
      </xdr:nvSpPr>
      <xdr:spPr>
        <a:xfrm>
          <a:off x="1756754" y="2531561"/>
          <a:ext cx="1310296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Step</a:t>
          </a:r>
          <a:r>
            <a:rPr lang="en-US" sz="2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#1:</a:t>
          </a:r>
          <a:endParaRPr lang="en-US" sz="2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398432</xdr:colOff>
      <xdr:row>14</xdr:row>
      <xdr:rowOff>159835</xdr:rowOff>
    </xdr:from>
    <xdr:ext cx="3932680" cy="1595052"/>
    <xdr:sp macro="" textlink="">
      <xdr:nvSpPr>
        <xdr:cNvPr id="7" name="Rectangle 6"/>
        <xdr:cNvSpPr/>
      </xdr:nvSpPr>
      <xdr:spPr>
        <a:xfrm>
          <a:off x="398432" y="2826835"/>
          <a:ext cx="3932680" cy="15950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Enter</a:t>
          </a:r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in your age, weight, and </a:t>
          </a:r>
        </a:p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height at the time you took the test. </a:t>
          </a:r>
        </a:p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Make sure to enter in your age in years and </a:t>
          </a:r>
        </a:p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your height in feet and inches.  </a:t>
          </a:r>
        </a:p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Then </a:t>
          </a:r>
          <a:r>
            <a:rPr kumimoji="0" lang="en-US" sz="1600" b="1" i="0" u="none" strike="noStrike" kern="0" cap="none" spc="0" normalizeH="0" baseline="0" noProof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uLnTx/>
              <a:uFillTx/>
              <a:latin typeface="+mn-lt"/>
              <a:ea typeface="+mn-ea"/>
              <a:cs typeface="+mn-cs"/>
            </a:rPr>
            <a:t>enter the result for each of </a:t>
          </a:r>
        </a:p>
        <a:p>
          <a:pPr algn="ctr"/>
          <a:r>
            <a:rPr kumimoji="0" lang="en-US" sz="1600" b="1" i="0" u="none" strike="noStrike" kern="0" cap="none" spc="0" normalizeH="0" baseline="0" noProof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uLnTx/>
              <a:uFillTx/>
              <a:latin typeface="+mn-lt"/>
              <a:ea typeface="+mn-ea"/>
              <a:cs typeface="+mn-cs"/>
            </a:rPr>
            <a:t>your Fitnessgram Tests. </a:t>
          </a:r>
          <a:endParaRPr lang="en-US" sz="16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10</xdr:col>
      <xdr:colOff>42104</xdr:colOff>
      <xdr:row>15</xdr:row>
      <xdr:rowOff>16960</xdr:rowOff>
    </xdr:from>
    <xdr:ext cx="1220719" cy="468013"/>
    <xdr:sp macro="" textlink="">
      <xdr:nvSpPr>
        <xdr:cNvPr id="8" name="Rectangle 7"/>
        <xdr:cNvSpPr/>
      </xdr:nvSpPr>
      <xdr:spPr>
        <a:xfrm>
          <a:off x="7852604" y="2874460"/>
          <a:ext cx="122071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Step #2:</a:t>
          </a:r>
        </a:p>
      </xdr:txBody>
    </xdr:sp>
    <xdr:clientData/>
  </xdr:oneCellAnchor>
  <xdr:oneCellAnchor>
    <xdr:from>
      <xdr:col>6</xdr:col>
      <xdr:colOff>379633</xdr:colOff>
      <xdr:row>16</xdr:row>
      <xdr:rowOff>188410</xdr:rowOff>
    </xdr:from>
    <xdr:ext cx="6421218" cy="1094146"/>
    <xdr:sp macro="" textlink="">
      <xdr:nvSpPr>
        <xdr:cNvPr id="9" name="Rectangle 8"/>
        <xdr:cNvSpPr/>
      </xdr:nvSpPr>
      <xdr:spPr>
        <a:xfrm>
          <a:off x="5065933" y="3236410"/>
          <a:ext cx="6421218" cy="10941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How you rank among your classmates is reported in the </a:t>
          </a:r>
          <a:b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</a:br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last column of the chart below. Note that your rank will not be reported if you input a test result above the maximum or below the minimum</a:t>
          </a:r>
        </a:p>
        <a:p>
          <a:pPr algn="ctr"/>
          <a:r>
            <a:rPr lang="en-US" sz="16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 the 2012 tests.</a:t>
          </a:r>
          <a:endParaRPr lang="en-US" sz="16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twoCellAnchor>
    <xdr:from>
      <xdr:col>12</xdr:col>
      <xdr:colOff>514350</xdr:colOff>
      <xdr:row>26</xdr:row>
      <xdr:rowOff>28578</xdr:rowOff>
    </xdr:from>
    <xdr:to>
      <xdr:col>12</xdr:col>
      <xdr:colOff>514351</xdr:colOff>
      <xdr:row>29</xdr:row>
      <xdr:rowOff>19050</xdr:rowOff>
    </xdr:to>
    <xdr:cxnSp macro="">
      <xdr:nvCxnSpPr>
        <xdr:cNvPr id="13" name="Straight Arrow Connector 12"/>
        <xdr:cNvCxnSpPr/>
      </xdr:nvCxnSpPr>
      <xdr:spPr>
        <a:xfrm flipV="1">
          <a:off x="10534650" y="6191253"/>
          <a:ext cx="1" cy="85724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842601</xdr:colOff>
      <xdr:row>29</xdr:row>
      <xdr:rowOff>102685</xdr:rowOff>
    </xdr:from>
    <xdr:ext cx="1879425" cy="749821"/>
    <xdr:sp macro="" textlink="">
      <xdr:nvSpPr>
        <xdr:cNvPr id="29" name="Rectangle 28"/>
        <xdr:cNvSpPr/>
      </xdr:nvSpPr>
      <xdr:spPr>
        <a:xfrm>
          <a:off x="9538926" y="7132135"/>
          <a:ext cx="1879425" cy="74982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400" b="1" u="none" cap="none" spc="50">
              <a:ln w="11430">
                <a:solidFill>
                  <a:srgbClr val="FF0000"/>
                </a:solidFill>
              </a:ln>
              <a:solidFill>
                <a:srgbClr val="FF0000"/>
              </a:solidFill>
              <a:effectLst>
                <a:glow rad="139700">
                  <a:schemeClr val="accent6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Your</a:t>
          </a:r>
          <a:r>
            <a:rPr lang="en-US" sz="1400" b="1" u="none" cap="none" spc="50" baseline="0">
              <a:ln w="11430">
                <a:solidFill>
                  <a:srgbClr val="FF0000"/>
                </a:solidFill>
              </a:ln>
              <a:solidFill>
                <a:srgbClr val="FF0000"/>
              </a:solidFill>
              <a:effectLst>
                <a:glow rad="139700">
                  <a:schemeClr val="accent6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percentile rank </a:t>
          </a:r>
        </a:p>
        <a:p>
          <a:pPr algn="ctr"/>
          <a:r>
            <a:rPr lang="en-US" sz="1400" b="1" u="none" cap="none" spc="50" baseline="0">
              <a:ln w="11430">
                <a:solidFill>
                  <a:srgbClr val="FF0000"/>
                </a:solidFill>
              </a:ln>
              <a:solidFill>
                <a:srgbClr val="FF0000"/>
              </a:solidFill>
              <a:effectLst>
                <a:glow rad="139700">
                  <a:schemeClr val="accent6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among your female </a:t>
          </a:r>
        </a:p>
        <a:p>
          <a:pPr algn="ctr"/>
          <a:r>
            <a:rPr lang="en-US" sz="1400" b="1" u="none" cap="none" spc="50" baseline="0">
              <a:ln w="11430">
                <a:solidFill>
                  <a:srgbClr val="FF0000"/>
                </a:solidFill>
              </a:ln>
              <a:solidFill>
                <a:srgbClr val="FF0000"/>
              </a:solidFill>
              <a:effectLst>
                <a:glow rad="139700">
                  <a:schemeClr val="accent6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classmates!</a:t>
          </a:r>
          <a:endParaRPr lang="en-US" sz="1400" b="1" u="none" cap="none" spc="50">
            <a:ln w="11430">
              <a:solidFill>
                <a:srgbClr val="FF0000"/>
              </a:solidFill>
            </a:ln>
            <a:solidFill>
              <a:srgbClr val="FF0000"/>
            </a:solidFill>
            <a:effectLst>
              <a:glow rad="139700">
                <a:schemeClr val="accent6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C3:Y444"/>
  <sheetViews>
    <sheetView topLeftCell="B116" zoomScaleNormal="100" workbookViewId="0">
      <selection activeCell="U330" sqref="U330"/>
    </sheetView>
  </sheetViews>
  <sheetFormatPr defaultColWidth="8.85546875" defaultRowHeight="15" x14ac:dyDescent="0.25"/>
  <cols>
    <col min="14" max="14" width="7.42578125" customWidth="1"/>
    <col min="16" max="16" width="11.140625" customWidth="1"/>
  </cols>
  <sheetData>
    <row r="3" spans="3:25" x14ac:dyDescent="0.25">
      <c r="C3" s="25" t="s">
        <v>3</v>
      </c>
      <c r="D3" s="25"/>
      <c r="E3" s="3"/>
      <c r="F3" s="25" t="s">
        <v>4</v>
      </c>
      <c r="G3" s="25"/>
      <c r="H3" s="2"/>
      <c r="I3" s="25" t="s">
        <v>5</v>
      </c>
      <c r="J3" s="25"/>
      <c r="K3" s="2"/>
      <c r="L3" s="25" t="s">
        <v>6</v>
      </c>
      <c r="M3" s="25"/>
      <c r="N3" s="2"/>
      <c r="O3" s="26" t="s">
        <v>9</v>
      </c>
      <c r="P3" s="26"/>
      <c r="Q3" s="2"/>
      <c r="R3" s="25" t="s">
        <v>10</v>
      </c>
      <c r="S3" s="25"/>
      <c r="U3" s="25" t="s">
        <v>11</v>
      </c>
      <c r="V3" s="25"/>
      <c r="X3" s="25" t="s">
        <v>0</v>
      </c>
      <c r="Y3" s="25"/>
    </row>
    <row r="4" spans="3:25" x14ac:dyDescent="0.25">
      <c r="C4" s="3" t="s">
        <v>7</v>
      </c>
      <c r="D4" s="3" t="s">
        <v>8</v>
      </c>
      <c r="E4" s="3"/>
      <c r="F4" s="3" t="s">
        <v>7</v>
      </c>
      <c r="G4" s="3" t="s">
        <v>8</v>
      </c>
      <c r="H4" s="3"/>
      <c r="I4" s="3" t="s">
        <v>7</v>
      </c>
      <c r="J4" s="3" t="s">
        <v>8</v>
      </c>
      <c r="K4" s="3"/>
      <c r="L4" s="3" t="s">
        <v>7</v>
      </c>
      <c r="M4" s="3" t="s">
        <v>8</v>
      </c>
      <c r="N4" s="3"/>
      <c r="O4" s="3" t="s">
        <v>7</v>
      </c>
      <c r="P4" s="3" t="s">
        <v>8</v>
      </c>
      <c r="Q4" s="3"/>
      <c r="R4" s="3" t="s">
        <v>7</v>
      </c>
      <c r="S4" s="3" t="s">
        <v>8</v>
      </c>
      <c r="T4" s="3"/>
      <c r="U4" s="3" t="s">
        <v>7</v>
      </c>
      <c r="V4" s="3" t="s">
        <v>8</v>
      </c>
      <c r="W4" s="3"/>
      <c r="X4" s="3" t="s">
        <v>7</v>
      </c>
      <c r="Y4" s="3" t="s">
        <v>8</v>
      </c>
    </row>
    <row r="5" spans="3:25" x14ac:dyDescent="0.25">
      <c r="C5" s="4">
        <v>34</v>
      </c>
      <c r="D5" s="4">
        <v>45</v>
      </c>
      <c r="E5" s="2"/>
      <c r="F5" s="4">
        <v>11</v>
      </c>
      <c r="G5" s="4">
        <v>12</v>
      </c>
      <c r="H5" s="2"/>
      <c r="I5" s="4">
        <v>15</v>
      </c>
      <c r="J5" s="4">
        <v>14</v>
      </c>
      <c r="K5" s="2"/>
      <c r="L5" s="1">
        <v>11.7</v>
      </c>
      <c r="M5" s="1">
        <v>9.6666666666666661</v>
      </c>
      <c r="N5" s="2"/>
      <c r="O5" s="4" t="s">
        <v>2</v>
      </c>
      <c r="P5" s="4" t="s">
        <v>2</v>
      </c>
      <c r="Q5" s="2"/>
      <c r="R5" s="5">
        <v>14.691307323750856</v>
      </c>
      <c r="S5" s="5">
        <v>14.461327857631758</v>
      </c>
      <c r="U5" s="1">
        <v>5.833333333333333</v>
      </c>
      <c r="V5" s="1">
        <v>5.166666666666667</v>
      </c>
      <c r="X5" s="4">
        <v>115</v>
      </c>
      <c r="Y5" s="4">
        <v>164</v>
      </c>
    </row>
    <row r="6" spans="3:25" x14ac:dyDescent="0.25">
      <c r="C6" s="4">
        <v>28</v>
      </c>
      <c r="D6" s="4">
        <v>50</v>
      </c>
      <c r="E6" s="2"/>
      <c r="F6" s="4">
        <v>12</v>
      </c>
      <c r="G6" s="4">
        <v>12</v>
      </c>
      <c r="H6" s="2"/>
      <c r="I6" s="4">
        <v>30</v>
      </c>
      <c r="J6" s="4">
        <v>20</v>
      </c>
      <c r="K6" s="2"/>
      <c r="L6" s="1">
        <v>6.8833333333333329</v>
      </c>
      <c r="M6" s="1">
        <v>8.5</v>
      </c>
      <c r="N6" s="2"/>
      <c r="O6" s="4" t="s">
        <v>2</v>
      </c>
      <c r="P6" s="4" t="s">
        <v>2</v>
      </c>
      <c r="Q6" s="2"/>
      <c r="R6" s="5">
        <v>14.546201232032855</v>
      </c>
      <c r="S6" s="5">
        <v>15.085557837097879</v>
      </c>
      <c r="U6" s="1">
        <v>5.666666666666667</v>
      </c>
      <c r="V6" s="1">
        <v>5.333333333333333</v>
      </c>
      <c r="X6" s="4">
        <v>147</v>
      </c>
      <c r="Y6" s="4">
        <v>110</v>
      </c>
    </row>
    <row r="7" spans="3:25" x14ac:dyDescent="0.25">
      <c r="C7" s="4">
        <v>47</v>
      </c>
      <c r="D7" s="4">
        <v>35</v>
      </c>
      <c r="E7" s="2"/>
      <c r="F7" s="4">
        <v>11</v>
      </c>
      <c r="G7" s="4">
        <v>12</v>
      </c>
      <c r="H7" s="2"/>
      <c r="I7" s="4">
        <v>13</v>
      </c>
      <c r="J7" s="4">
        <v>1</v>
      </c>
      <c r="K7" s="2"/>
      <c r="L7" s="1">
        <v>6.45</v>
      </c>
      <c r="M7" s="1">
        <v>9.4499999999999993</v>
      </c>
      <c r="N7" s="2"/>
      <c r="O7" s="4" t="s">
        <v>2</v>
      </c>
      <c r="P7" s="4" t="s">
        <v>2</v>
      </c>
      <c r="Q7" s="2"/>
      <c r="R7" s="5">
        <v>16.136892539356605</v>
      </c>
      <c r="S7" s="5">
        <v>15.178644763860369</v>
      </c>
      <c r="U7" s="1">
        <v>5.833333333333333</v>
      </c>
      <c r="V7" s="1">
        <v>5.5</v>
      </c>
      <c r="X7" s="4">
        <v>176</v>
      </c>
      <c r="Y7" s="4">
        <v>119</v>
      </c>
    </row>
    <row r="8" spans="3:25" x14ac:dyDescent="0.25">
      <c r="C8" s="4">
        <v>47</v>
      </c>
      <c r="D8" s="4">
        <v>30</v>
      </c>
      <c r="E8" s="2"/>
      <c r="F8" s="4">
        <v>12</v>
      </c>
      <c r="G8" s="4">
        <v>12</v>
      </c>
      <c r="H8" s="2"/>
      <c r="I8" s="4">
        <v>25</v>
      </c>
      <c r="J8" s="4"/>
      <c r="K8" s="2"/>
      <c r="L8" s="1">
        <v>7.2</v>
      </c>
      <c r="M8" s="1"/>
      <c r="N8" s="2"/>
      <c r="O8" s="4" t="s">
        <v>2</v>
      </c>
      <c r="P8" s="4" t="s">
        <v>2</v>
      </c>
      <c r="Q8" s="2"/>
      <c r="R8" s="5">
        <v>14.915811088295689</v>
      </c>
      <c r="S8" s="5">
        <v>14.40930869267625</v>
      </c>
      <c r="U8" s="1">
        <v>5.916666666666667</v>
      </c>
      <c r="V8" s="1">
        <v>5.083333333333333</v>
      </c>
      <c r="X8" s="4">
        <v>166</v>
      </c>
      <c r="Y8" s="4">
        <v>152</v>
      </c>
    </row>
    <row r="9" spans="3:25" x14ac:dyDescent="0.25">
      <c r="C9" s="4">
        <v>47</v>
      </c>
      <c r="D9" s="4">
        <v>8</v>
      </c>
      <c r="E9" s="2"/>
      <c r="F9" s="2"/>
      <c r="G9" s="4">
        <v>12</v>
      </c>
      <c r="H9" s="2"/>
      <c r="I9" s="4">
        <v>33</v>
      </c>
      <c r="J9" s="4">
        <v>25</v>
      </c>
      <c r="K9" s="2"/>
      <c r="L9" s="1">
        <v>9.5</v>
      </c>
      <c r="M9" s="1">
        <v>9.3833333333333329</v>
      </c>
      <c r="N9" s="2"/>
      <c r="O9" s="4" t="s">
        <v>2</v>
      </c>
      <c r="P9" s="4" t="s">
        <v>2</v>
      </c>
      <c r="Q9" s="2"/>
      <c r="R9" s="5">
        <v>15.225188227241615</v>
      </c>
      <c r="S9" s="5">
        <v>14.811772758384668</v>
      </c>
      <c r="U9" s="1">
        <v>5.416666666666667</v>
      </c>
      <c r="V9" s="1">
        <v>5.166666666666667</v>
      </c>
      <c r="X9" s="4">
        <v>151</v>
      </c>
      <c r="Y9" s="4">
        <v>104</v>
      </c>
    </row>
    <row r="10" spans="3:25" x14ac:dyDescent="0.25">
      <c r="C10" s="4">
        <v>47</v>
      </c>
      <c r="D10" s="4">
        <v>23</v>
      </c>
      <c r="E10" s="2"/>
      <c r="F10" s="4">
        <v>12</v>
      </c>
      <c r="G10" s="4">
        <v>12</v>
      </c>
      <c r="H10" s="2"/>
      <c r="I10" s="4">
        <v>16</v>
      </c>
      <c r="J10" s="4">
        <v>12</v>
      </c>
      <c r="K10" s="2"/>
      <c r="L10" s="1">
        <v>10</v>
      </c>
      <c r="M10" s="1">
        <v>10.283333333333333</v>
      </c>
      <c r="N10" s="2"/>
      <c r="O10" s="4" t="s">
        <v>2</v>
      </c>
      <c r="P10" s="4" t="s">
        <v>2</v>
      </c>
      <c r="Q10" s="2"/>
      <c r="R10" s="5">
        <v>15.219712525667351</v>
      </c>
      <c r="S10" s="5">
        <v>15.288158795345653</v>
      </c>
      <c r="U10" s="1">
        <v>5.833333333333333</v>
      </c>
      <c r="V10" s="1">
        <v>5.083333333333333</v>
      </c>
      <c r="X10" s="4">
        <v>212</v>
      </c>
      <c r="Y10" s="4">
        <v>144</v>
      </c>
    </row>
    <row r="11" spans="3:25" x14ac:dyDescent="0.25">
      <c r="C11" s="4">
        <v>47</v>
      </c>
      <c r="D11" s="4">
        <v>19</v>
      </c>
      <c r="E11" s="2"/>
      <c r="F11" s="4">
        <v>12</v>
      </c>
      <c r="G11" s="4">
        <v>12</v>
      </c>
      <c r="H11" s="2"/>
      <c r="I11" s="4">
        <v>25</v>
      </c>
      <c r="J11" s="4">
        <v>12</v>
      </c>
      <c r="K11" s="2"/>
      <c r="L11" s="1">
        <v>8.1</v>
      </c>
      <c r="M11" s="1">
        <v>9.5333333333333332</v>
      </c>
      <c r="N11" s="2"/>
      <c r="O11" s="4" t="s">
        <v>2</v>
      </c>
      <c r="P11" s="4" t="s">
        <v>2</v>
      </c>
      <c r="Q11" s="2"/>
      <c r="R11" s="5">
        <v>15.134839151266256</v>
      </c>
      <c r="S11" s="5">
        <v>14.882956878850102</v>
      </c>
      <c r="U11" s="1">
        <v>5.916666666666667</v>
      </c>
      <c r="V11" s="1">
        <v>5</v>
      </c>
      <c r="X11" s="4">
        <v>154</v>
      </c>
      <c r="Y11" s="4">
        <v>107</v>
      </c>
    </row>
    <row r="12" spans="3:25" x14ac:dyDescent="0.25">
      <c r="C12" s="4">
        <v>47</v>
      </c>
      <c r="D12" s="4">
        <v>47</v>
      </c>
      <c r="E12" s="2"/>
      <c r="F12" s="4">
        <v>12</v>
      </c>
      <c r="G12" s="4">
        <v>12</v>
      </c>
      <c r="H12" s="2"/>
      <c r="I12" s="4">
        <v>35</v>
      </c>
      <c r="J12" s="4">
        <v>1</v>
      </c>
      <c r="K12" s="2"/>
      <c r="L12" s="1">
        <v>7.0666666666666664</v>
      </c>
      <c r="M12" s="1">
        <v>9.6999999999999993</v>
      </c>
      <c r="N12" s="2"/>
      <c r="O12" s="4" t="s">
        <v>2</v>
      </c>
      <c r="P12" s="4" t="s">
        <v>2</v>
      </c>
      <c r="Q12" s="2"/>
      <c r="R12" s="5">
        <v>14.99520876112252</v>
      </c>
      <c r="S12" s="5">
        <v>15.0362765229295</v>
      </c>
      <c r="U12" s="1">
        <v>5.583333333333333</v>
      </c>
      <c r="V12" s="1">
        <v>5.5</v>
      </c>
      <c r="X12" s="4">
        <v>153</v>
      </c>
      <c r="Y12" s="4">
        <v>144</v>
      </c>
    </row>
    <row r="13" spans="3:25" x14ac:dyDescent="0.25">
      <c r="C13" s="4">
        <v>38</v>
      </c>
      <c r="D13" s="4">
        <v>47</v>
      </c>
      <c r="E13" s="2"/>
      <c r="F13" s="4">
        <v>12</v>
      </c>
      <c r="G13" s="4">
        <v>12</v>
      </c>
      <c r="H13" s="2"/>
      <c r="I13" s="4">
        <v>23</v>
      </c>
      <c r="J13" s="4">
        <v>20</v>
      </c>
      <c r="K13" s="2"/>
      <c r="L13" s="1">
        <v>6.4333333333333336</v>
      </c>
      <c r="M13" s="1">
        <v>9.3333333333333339</v>
      </c>
      <c r="N13" s="2"/>
      <c r="O13" s="4" t="s">
        <v>2</v>
      </c>
      <c r="P13" s="4" t="s">
        <v>2</v>
      </c>
      <c r="Q13" s="2"/>
      <c r="R13" s="5">
        <v>15.19233401779603</v>
      </c>
      <c r="S13" s="5">
        <v>14.628336755646817</v>
      </c>
      <c r="U13" s="1">
        <v>5.833333333333333</v>
      </c>
      <c r="V13" s="1">
        <v>5</v>
      </c>
      <c r="X13" s="4">
        <v>137</v>
      </c>
      <c r="Y13" s="4">
        <v>93</v>
      </c>
    </row>
    <row r="14" spans="3:25" x14ac:dyDescent="0.25">
      <c r="C14" s="4">
        <v>47</v>
      </c>
      <c r="D14" s="4">
        <v>47</v>
      </c>
      <c r="E14" s="2"/>
      <c r="F14" s="4">
        <v>12</v>
      </c>
      <c r="G14" s="4">
        <v>12</v>
      </c>
      <c r="H14" s="2"/>
      <c r="I14" s="4">
        <v>35</v>
      </c>
      <c r="J14" s="4">
        <v>18</v>
      </c>
      <c r="K14" s="2"/>
      <c r="L14" s="1">
        <v>6.45</v>
      </c>
      <c r="M14" s="1">
        <v>10.116666666666667</v>
      </c>
      <c r="N14" s="2"/>
      <c r="O14" s="4" t="s">
        <v>2</v>
      </c>
      <c r="P14" s="4" t="s">
        <v>2</v>
      </c>
      <c r="Q14" s="2"/>
      <c r="R14" s="5">
        <v>15.304585900068446</v>
      </c>
      <c r="S14" s="5">
        <v>14.765229295003422</v>
      </c>
      <c r="U14" s="1">
        <v>5.333333333333333</v>
      </c>
      <c r="V14" s="1">
        <v>4.75</v>
      </c>
      <c r="X14" s="4">
        <v>114</v>
      </c>
      <c r="Y14" s="4">
        <v>82</v>
      </c>
    </row>
    <row r="15" spans="3:25" x14ac:dyDescent="0.25">
      <c r="C15" s="4">
        <v>18</v>
      </c>
      <c r="D15" s="4">
        <v>38</v>
      </c>
      <c r="E15" s="2"/>
      <c r="F15" s="4">
        <v>12</v>
      </c>
      <c r="G15" s="4">
        <v>12</v>
      </c>
      <c r="H15" s="2"/>
      <c r="I15" s="4">
        <v>25</v>
      </c>
      <c r="J15" s="4">
        <v>6</v>
      </c>
      <c r="K15" s="2"/>
      <c r="L15" s="1">
        <v>8.9333333333333336</v>
      </c>
      <c r="M15" s="1">
        <v>11.25</v>
      </c>
      <c r="N15" s="2"/>
      <c r="O15" s="4" t="s">
        <v>2</v>
      </c>
      <c r="P15" s="4" t="s">
        <v>2</v>
      </c>
      <c r="Q15" s="2"/>
      <c r="R15" s="5">
        <v>15.307323750855579</v>
      </c>
      <c r="S15" s="5">
        <v>15.044490075290897</v>
      </c>
      <c r="U15" s="1">
        <v>5.083333333333333</v>
      </c>
      <c r="V15" s="1">
        <v>5.333333333333333</v>
      </c>
      <c r="X15" s="4">
        <v>101</v>
      </c>
      <c r="Y15" s="4">
        <v>204</v>
      </c>
    </row>
    <row r="16" spans="3:25" x14ac:dyDescent="0.25">
      <c r="C16" s="4">
        <v>23</v>
      </c>
      <c r="D16" s="4">
        <v>47</v>
      </c>
      <c r="E16" s="2"/>
      <c r="F16" s="4">
        <v>12</v>
      </c>
      <c r="G16" s="4">
        <v>12</v>
      </c>
      <c r="H16" s="2"/>
      <c r="I16" s="4">
        <v>10</v>
      </c>
      <c r="J16" s="4">
        <v>15</v>
      </c>
      <c r="K16" s="2"/>
      <c r="L16" s="1">
        <v>9.1999999999999993</v>
      </c>
      <c r="M16" s="1">
        <v>9.9166666666666661</v>
      </c>
      <c r="N16" s="2"/>
      <c r="O16" s="4" t="s">
        <v>2</v>
      </c>
      <c r="P16" s="4" t="s">
        <v>2</v>
      </c>
      <c r="Q16" s="2"/>
      <c r="R16" s="5">
        <v>15.118412046543463</v>
      </c>
      <c r="S16" s="5">
        <v>15.154004106776181</v>
      </c>
      <c r="U16" s="1">
        <v>5.75</v>
      </c>
      <c r="V16" s="1">
        <v>5.75</v>
      </c>
      <c r="X16" s="4">
        <v>183</v>
      </c>
      <c r="Y16" s="4">
        <v>138</v>
      </c>
    </row>
    <row r="17" spans="3:25" x14ac:dyDescent="0.25">
      <c r="C17" s="4">
        <v>47</v>
      </c>
      <c r="D17" s="4">
        <v>47</v>
      </c>
      <c r="E17" s="2"/>
      <c r="F17" s="4">
        <v>11</v>
      </c>
      <c r="G17" s="4">
        <v>12</v>
      </c>
      <c r="H17" s="2"/>
      <c r="I17" s="4">
        <v>18</v>
      </c>
      <c r="J17" s="4"/>
      <c r="L17" s="1">
        <v>7.083333333333333</v>
      </c>
      <c r="M17" s="1">
        <v>8.4166666666666661</v>
      </c>
      <c r="O17" s="4" t="s">
        <v>2</v>
      </c>
      <c r="P17" s="4" t="s">
        <v>2</v>
      </c>
      <c r="R17" s="5">
        <v>14.825462012320328</v>
      </c>
      <c r="S17" s="5">
        <v>14.880219028062971</v>
      </c>
      <c r="U17" s="1">
        <v>5.75</v>
      </c>
      <c r="V17" s="1">
        <v>5.25</v>
      </c>
      <c r="X17" s="4">
        <v>167</v>
      </c>
      <c r="Y17" s="4">
        <v>116</v>
      </c>
    </row>
    <row r="18" spans="3:25" x14ac:dyDescent="0.25">
      <c r="C18" s="4">
        <v>47</v>
      </c>
      <c r="D18" s="4">
        <v>38</v>
      </c>
      <c r="E18" s="2"/>
      <c r="F18" s="4">
        <v>11</v>
      </c>
      <c r="G18" s="4">
        <v>12</v>
      </c>
      <c r="H18" s="2"/>
      <c r="I18" s="2"/>
      <c r="J18" s="4">
        <v>8</v>
      </c>
      <c r="L18" s="1">
        <v>7.0166666666666666</v>
      </c>
      <c r="M18" s="1">
        <v>8</v>
      </c>
      <c r="O18" s="4" t="s">
        <v>1</v>
      </c>
      <c r="P18" s="4" t="s">
        <v>2</v>
      </c>
      <c r="R18" s="5">
        <v>15.698836413415469</v>
      </c>
      <c r="S18" s="5">
        <v>14.833675564681725</v>
      </c>
      <c r="U18" s="1">
        <v>5.5</v>
      </c>
      <c r="V18" s="1">
        <v>5.25</v>
      </c>
      <c r="X18" s="4">
        <v>201</v>
      </c>
      <c r="Y18" s="4">
        <v>191</v>
      </c>
    </row>
    <row r="19" spans="3:25" x14ac:dyDescent="0.25">
      <c r="C19" s="4">
        <v>35</v>
      </c>
      <c r="D19" s="4">
        <v>47</v>
      </c>
      <c r="E19" s="2"/>
      <c r="F19" s="4">
        <v>12</v>
      </c>
      <c r="G19" s="4">
        <v>12</v>
      </c>
      <c r="H19" s="2"/>
      <c r="I19" s="4">
        <v>16</v>
      </c>
      <c r="J19" s="4">
        <v>14</v>
      </c>
      <c r="L19" s="1">
        <v>7.7333333333333334</v>
      </c>
      <c r="M19" s="1">
        <v>8.5833333333333339</v>
      </c>
      <c r="O19" s="4" t="s">
        <v>2</v>
      </c>
      <c r="P19" s="4" t="s">
        <v>2</v>
      </c>
      <c r="R19" s="5">
        <v>14.69678302532512</v>
      </c>
      <c r="S19" s="5">
        <v>14.792607802874743</v>
      </c>
      <c r="U19" s="1">
        <v>5.416666666666667</v>
      </c>
      <c r="V19" s="1">
        <v>5.25</v>
      </c>
      <c r="X19" s="4">
        <v>108</v>
      </c>
      <c r="Y19" s="4">
        <v>90</v>
      </c>
    </row>
    <row r="20" spans="3:25" x14ac:dyDescent="0.25">
      <c r="C20" s="4">
        <v>18</v>
      </c>
      <c r="D20" s="4">
        <v>47</v>
      </c>
      <c r="E20" s="2"/>
      <c r="F20" s="4">
        <v>12</v>
      </c>
      <c r="G20" s="4">
        <v>12</v>
      </c>
      <c r="H20" s="2"/>
      <c r="I20" s="4">
        <v>17</v>
      </c>
      <c r="J20" s="4">
        <v>11</v>
      </c>
      <c r="L20" s="1">
        <v>9.1333333333333329</v>
      </c>
      <c r="M20" s="1">
        <v>9.5833333333333339</v>
      </c>
      <c r="O20" s="4"/>
      <c r="P20" s="4" t="s">
        <v>2</v>
      </c>
      <c r="R20" s="5">
        <v>14.617385352498289</v>
      </c>
      <c r="S20" s="5">
        <v>14.792607802874743</v>
      </c>
      <c r="U20" s="1">
        <v>5.166666666666667</v>
      </c>
      <c r="V20" s="1">
        <v>5.333333333333333</v>
      </c>
      <c r="X20" s="4">
        <v>142</v>
      </c>
      <c r="Y20" s="4">
        <v>97</v>
      </c>
    </row>
    <row r="21" spans="3:25" x14ac:dyDescent="0.25">
      <c r="C21" s="4">
        <v>37</v>
      </c>
      <c r="D21" s="4">
        <v>50</v>
      </c>
      <c r="E21" s="2"/>
      <c r="F21" s="4">
        <v>12</v>
      </c>
      <c r="G21" s="4">
        <v>12</v>
      </c>
      <c r="H21" s="2"/>
      <c r="I21" s="4">
        <v>17</v>
      </c>
      <c r="J21" s="4">
        <v>15</v>
      </c>
      <c r="L21" s="1">
        <v>7.9666666666666668</v>
      </c>
      <c r="M21" s="1">
        <v>7.5666666666666664</v>
      </c>
      <c r="O21" s="4" t="s">
        <v>1</v>
      </c>
      <c r="P21" s="4" t="s">
        <v>2</v>
      </c>
      <c r="R21" s="5">
        <v>14.784394250513348</v>
      </c>
      <c r="S21" s="5">
        <v>14.499657768651609</v>
      </c>
      <c r="U21" s="1">
        <v>5.5</v>
      </c>
      <c r="V21" s="1">
        <v>5.25</v>
      </c>
      <c r="X21" s="4">
        <v>124</v>
      </c>
      <c r="Y21" s="4">
        <v>99</v>
      </c>
    </row>
    <row r="22" spans="3:25" x14ac:dyDescent="0.25">
      <c r="C22" s="4">
        <v>18</v>
      </c>
      <c r="D22" s="4">
        <v>29</v>
      </c>
      <c r="E22" s="2"/>
      <c r="F22" s="4">
        <v>12</v>
      </c>
      <c r="G22" s="4">
        <v>12</v>
      </c>
      <c r="H22" s="2"/>
      <c r="I22" s="4">
        <v>13</v>
      </c>
      <c r="J22" s="4">
        <v>20</v>
      </c>
      <c r="L22" s="1">
        <v>7.4666666666666668</v>
      </c>
      <c r="M22" s="1">
        <v>10.033333333333333</v>
      </c>
      <c r="O22" s="4" t="s">
        <v>2</v>
      </c>
      <c r="P22" s="4" t="s">
        <v>2</v>
      </c>
      <c r="R22" s="5">
        <v>15.252566735112936</v>
      </c>
      <c r="S22" s="5">
        <v>14.573579739904176</v>
      </c>
      <c r="U22" s="1">
        <v>5.416666666666667</v>
      </c>
      <c r="V22" s="1">
        <v>5.25</v>
      </c>
      <c r="X22" s="4">
        <v>140</v>
      </c>
      <c r="Y22" s="4">
        <v>113</v>
      </c>
    </row>
    <row r="23" spans="3:25" x14ac:dyDescent="0.25">
      <c r="C23" s="4">
        <v>41</v>
      </c>
      <c r="D23" s="4">
        <v>25</v>
      </c>
      <c r="E23" s="2"/>
      <c r="F23" s="4">
        <v>12</v>
      </c>
      <c r="G23" s="4">
        <v>12</v>
      </c>
      <c r="H23" s="2"/>
      <c r="I23" s="4">
        <v>35</v>
      </c>
      <c r="J23" s="4">
        <v>15</v>
      </c>
      <c r="L23" s="1">
        <v>9.0833333333333339</v>
      </c>
      <c r="M23" s="1">
        <v>9.9333333333333336</v>
      </c>
      <c r="O23" s="4" t="s">
        <v>2</v>
      </c>
      <c r="P23" s="4" t="s">
        <v>2</v>
      </c>
      <c r="R23" s="5">
        <v>15.047227926078028</v>
      </c>
      <c r="S23" s="5">
        <v>14.680355920602327</v>
      </c>
      <c r="U23" s="1">
        <v>5.25</v>
      </c>
      <c r="V23" s="1">
        <v>5.333333333333333</v>
      </c>
      <c r="X23" s="4">
        <v>145</v>
      </c>
      <c r="Y23" s="4">
        <v>130</v>
      </c>
    </row>
    <row r="24" spans="3:25" x14ac:dyDescent="0.25">
      <c r="C24" s="4">
        <v>47</v>
      </c>
      <c r="D24" s="4">
        <v>6</v>
      </c>
      <c r="E24" s="2"/>
      <c r="F24" s="4">
        <v>10</v>
      </c>
      <c r="G24" s="4">
        <v>12</v>
      </c>
      <c r="H24" s="2"/>
      <c r="I24" s="4">
        <v>18</v>
      </c>
      <c r="J24" s="4">
        <v>3</v>
      </c>
      <c r="L24" s="1">
        <v>7.916666666666667</v>
      </c>
      <c r="M24" s="1">
        <v>11.4</v>
      </c>
      <c r="O24" s="4" t="s">
        <v>2</v>
      </c>
      <c r="P24" s="4" t="s">
        <v>2</v>
      </c>
      <c r="R24" s="5">
        <v>15.206023271731691</v>
      </c>
      <c r="S24" s="5">
        <v>14.806297056810404</v>
      </c>
      <c r="U24" s="1">
        <v>5.833333333333333</v>
      </c>
      <c r="V24" s="1">
        <v>5.333333333333333</v>
      </c>
      <c r="X24" s="4">
        <v>184</v>
      </c>
      <c r="Y24" s="4">
        <v>148</v>
      </c>
    </row>
    <row r="25" spans="3:25" x14ac:dyDescent="0.25">
      <c r="C25" s="2"/>
      <c r="D25" s="4">
        <v>50</v>
      </c>
      <c r="E25" s="2"/>
      <c r="F25" s="4">
        <v>12</v>
      </c>
      <c r="G25" s="4">
        <v>0</v>
      </c>
      <c r="H25" s="2"/>
      <c r="I25" s="4">
        <v>12</v>
      </c>
      <c r="J25" s="4">
        <v>10</v>
      </c>
      <c r="L25" s="1">
        <v>0</v>
      </c>
      <c r="M25" s="1">
        <v>10.883333333333333</v>
      </c>
      <c r="O25" s="4" t="s">
        <v>1</v>
      </c>
      <c r="P25" s="4" t="s">
        <v>2</v>
      </c>
      <c r="R25" s="5">
        <v>15.203285420944558</v>
      </c>
      <c r="S25" s="5">
        <v>14.436687200547571</v>
      </c>
      <c r="U25" s="1">
        <v>5.833333333333333</v>
      </c>
      <c r="V25" s="1">
        <v>5.083333333333333</v>
      </c>
      <c r="X25" s="4">
        <v>247</v>
      </c>
      <c r="Y25" s="4">
        <v>157</v>
      </c>
    </row>
    <row r="26" spans="3:25" x14ac:dyDescent="0.25">
      <c r="C26" s="4">
        <v>47</v>
      </c>
      <c r="D26" s="4">
        <v>40</v>
      </c>
      <c r="E26" s="2"/>
      <c r="F26" s="4">
        <v>12</v>
      </c>
      <c r="G26" s="4">
        <v>12</v>
      </c>
      <c r="H26" s="2"/>
      <c r="I26" s="4">
        <v>15</v>
      </c>
      <c r="J26" s="4">
        <v>20</v>
      </c>
      <c r="L26" s="1">
        <v>7.1166666666666663</v>
      </c>
      <c r="M26" s="1"/>
      <c r="O26" s="4" t="s">
        <v>2</v>
      </c>
      <c r="P26" s="4" t="s">
        <v>2</v>
      </c>
      <c r="R26" s="5">
        <v>14.874743326488707</v>
      </c>
      <c r="S26" s="5">
        <v>14.587268993839835</v>
      </c>
      <c r="U26" s="1">
        <v>5.5</v>
      </c>
      <c r="V26" s="1">
        <v>4.916666666666667</v>
      </c>
      <c r="X26" s="4">
        <v>134</v>
      </c>
      <c r="Y26" s="4">
        <v>99</v>
      </c>
    </row>
    <row r="27" spans="3:25" x14ac:dyDescent="0.25">
      <c r="C27" s="4">
        <v>14</v>
      </c>
      <c r="D27" s="4">
        <v>47</v>
      </c>
      <c r="E27" s="2"/>
      <c r="F27" s="4">
        <v>12</v>
      </c>
      <c r="G27" s="4">
        <v>12</v>
      </c>
      <c r="H27" s="2"/>
      <c r="I27" s="4">
        <v>18</v>
      </c>
      <c r="J27" s="4">
        <v>22</v>
      </c>
      <c r="L27" s="1">
        <v>9.6</v>
      </c>
      <c r="M27" s="1">
        <v>9.75</v>
      </c>
      <c r="O27" s="4" t="s">
        <v>2</v>
      </c>
      <c r="P27" s="4" t="s">
        <v>2</v>
      </c>
      <c r="R27" s="5">
        <v>14.491444216290212</v>
      </c>
      <c r="S27" s="5">
        <v>14.770704996577686</v>
      </c>
      <c r="U27" s="1">
        <v>5.5</v>
      </c>
      <c r="V27" s="1">
        <v>5.5</v>
      </c>
      <c r="X27" s="4">
        <v>170</v>
      </c>
      <c r="Y27" s="4">
        <v>110</v>
      </c>
    </row>
    <row r="28" spans="3:25" x14ac:dyDescent="0.25">
      <c r="C28" s="4">
        <v>47</v>
      </c>
      <c r="D28" s="4">
        <v>42</v>
      </c>
      <c r="E28" s="2"/>
      <c r="F28" s="4">
        <v>12</v>
      </c>
      <c r="G28" s="4">
        <v>12</v>
      </c>
      <c r="H28" s="2"/>
      <c r="I28" s="4">
        <v>20</v>
      </c>
      <c r="J28" s="4"/>
      <c r="L28" s="1">
        <v>7.5</v>
      </c>
      <c r="M28" s="1">
        <v>10.333333333333334</v>
      </c>
      <c r="O28" s="4" t="s">
        <v>2</v>
      </c>
      <c r="P28" s="4" t="s">
        <v>2</v>
      </c>
      <c r="R28" s="5">
        <v>15.195071868583161</v>
      </c>
      <c r="S28" s="5">
        <v>15.060917180013689</v>
      </c>
      <c r="U28" s="1">
        <v>6</v>
      </c>
      <c r="V28" s="1">
        <v>5.166666666666667</v>
      </c>
      <c r="X28" s="4">
        <v>141</v>
      </c>
      <c r="Y28" s="4">
        <v>140</v>
      </c>
    </row>
    <row r="29" spans="3:25" x14ac:dyDescent="0.25">
      <c r="C29" s="2"/>
      <c r="D29" s="4"/>
      <c r="E29" s="2"/>
      <c r="F29" s="4">
        <v>9</v>
      </c>
      <c r="G29" s="4"/>
      <c r="H29" s="2"/>
      <c r="I29" s="2"/>
      <c r="J29" s="4"/>
      <c r="L29" s="1">
        <v>0</v>
      </c>
      <c r="M29" s="1"/>
      <c r="O29" s="4" t="s">
        <v>2</v>
      </c>
      <c r="P29" s="4"/>
      <c r="R29" s="5">
        <v>14.455852156057494</v>
      </c>
      <c r="S29" s="5"/>
      <c r="U29" s="1">
        <v>5.416666666666667</v>
      </c>
      <c r="V29" s="1"/>
      <c r="X29" s="4">
        <v>103</v>
      </c>
      <c r="Y29" s="4"/>
    </row>
    <row r="30" spans="3:25" x14ac:dyDescent="0.25">
      <c r="C30" s="4">
        <v>30</v>
      </c>
      <c r="D30" s="4"/>
      <c r="E30" s="2"/>
      <c r="F30" s="4">
        <v>12</v>
      </c>
      <c r="G30" s="4">
        <v>12</v>
      </c>
      <c r="H30" s="2"/>
      <c r="I30" s="4">
        <v>30</v>
      </c>
      <c r="J30" s="4">
        <v>15</v>
      </c>
      <c r="L30" s="1">
        <v>6.4833333333333334</v>
      </c>
      <c r="M30" s="1">
        <v>9.75</v>
      </c>
      <c r="O30" s="4" t="s">
        <v>2</v>
      </c>
      <c r="P30" s="4" t="s">
        <v>2</v>
      </c>
      <c r="R30" s="5">
        <v>15.052703627652292</v>
      </c>
      <c r="S30" s="5">
        <v>14.661190965092402</v>
      </c>
      <c r="U30" s="1">
        <v>5.416666666666667</v>
      </c>
      <c r="V30" s="1">
        <v>5.25</v>
      </c>
      <c r="X30" s="4">
        <v>110</v>
      </c>
      <c r="Y30" s="4">
        <v>139</v>
      </c>
    </row>
    <row r="31" spans="3:25" x14ac:dyDescent="0.25">
      <c r="C31" s="4">
        <v>36</v>
      </c>
      <c r="D31" s="4">
        <v>50</v>
      </c>
      <c r="E31" s="2"/>
      <c r="F31" s="4">
        <v>12</v>
      </c>
      <c r="G31" s="4">
        <v>12</v>
      </c>
      <c r="H31" s="2"/>
      <c r="I31" s="4">
        <v>25</v>
      </c>
      <c r="J31" s="4">
        <v>4</v>
      </c>
      <c r="L31" s="1">
        <v>7.5666666666666664</v>
      </c>
      <c r="M31" s="1">
        <v>11.216666666666667</v>
      </c>
      <c r="O31" s="4" t="s">
        <v>2</v>
      </c>
      <c r="P31" s="4" t="s">
        <v>2</v>
      </c>
      <c r="R31" s="5">
        <v>15.296372347707051</v>
      </c>
      <c r="S31" s="5">
        <v>14.368240930869268</v>
      </c>
      <c r="U31" s="1">
        <v>5.75</v>
      </c>
      <c r="V31" s="1">
        <v>5</v>
      </c>
      <c r="X31" s="4">
        <v>126</v>
      </c>
      <c r="Y31" s="4">
        <v>146</v>
      </c>
    </row>
    <row r="32" spans="3:25" x14ac:dyDescent="0.25">
      <c r="C32" s="4">
        <v>55</v>
      </c>
      <c r="D32" s="4">
        <v>35</v>
      </c>
      <c r="E32" s="2"/>
      <c r="F32" s="4">
        <v>11</v>
      </c>
      <c r="G32" s="4">
        <v>12</v>
      </c>
      <c r="H32" s="2"/>
      <c r="I32" s="4">
        <v>28</v>
      </c>
      <c r="J32" s="4">
        <v>10</v>
      </c>
      <c r="L32" s="1">
        <v>6.0333333333333332</v>
      </c>
      <c r="M32" s="1">
        <v>8.6999999999999993</v>
      </c>
      <c r="O32" s="4" t="s">
        <v>2</v>
      </c>
      <c r="P32" s="4" t="s">
        <v>2</v>
      </c>
      <c r="R32" s="5">
        <v>14.784394250513348</v>
      </c>
      <c r="S32" s="5">
        <v>14.680355920602327</v>
      </c>
      <c r="U32" s="1">
        <v>5.666666666666667</v>
      </c>
      <c r="V32" s="1">
        <v>4.916666666666667</v>
      </c>
      <c r="X32" s="4">
        <v>173</v>
      </c>
      <c r="Y32" s="4">
        <v>85</v>
      </c>
    </row>
    <row r="33" spans="3:25" x14ac:dyDescent="0.25">
      <c r="C33" s="4">
        <v>6</v>
      </c>
      <c r="D33" s="4">
        <v>14</v>
      </c>
      <c r="E33" s="2"/>
      <c r="F33" s="4">
        <v>12</v>
      </c>
      <c r="G33" s="4">
        <v>12</v>
      </c>
      <c r="H33" s="2"/>
      <c r="I33" s="4">
        <v>22</v>
      </c>
      <c r="J33" s="4">
        <v>10</v>
      </c>
      <c r="L33" s="1">
        <v>8.9333333333333336</v>
      </c>
      <c r="M33" s="1">
        <v>9.8666666666666671</v>
      </c>
      <c r="O33" s="4" t="s">
        <v>1</v>
      </c>
      <c r="P33" s="4" t="s">
        <v>2</v>
      </c>
      <c r="R33" s="5">
        <v>15.104722792607802</v>
      </c>
      <c r="S33" s="5">
        <v>14.557152635181383</v>
      </c>
      <c r="U33" s="1">
        <v>5.583333333333333</v>
      </c>
      <c r="V33" s="1">
        <v>5.666666666666667</v>
      </c>
      <c r="X33" s="4">
        <v>187</v>
      </c>
      <c r="Y33" s="4">
        <v>213</v>
      </c>
    </row>
    <row r="34" spans="3:25" x14ac:dyDescent="0.25">
      <c r="C34" s="4">
        <v>15</v>
      </c>
      <c r="D34" s="4">
        <v>33</v>
      </c>
      <c r="E34" s="2"/>
      <c r="F34" s="4">
        <v>12</v>
      </c>
      <c r="G34" s="4">
        <v>12</v>
      </c>
      <c r="H34" s="2"/>
      <c r="I34" s="4">
        <v>20</v>
      </c>
      <c r="J34" s="4">
        <v>1</v>
      </c>
      <c r="L34" s="1">
        <v>8.85</v>
      </c>
      <c r="M34" s="1">
        <v>15</v>
      </c>
      <c r="O34" s="4" t="s">
        <v>2</v>
      </c>
      <c r="P34" s="4" t="s">
        <v>1</v>
      </c>
      <c r="R34" s="5">
        <v>14.735112936344969</v>
      </c>
      <c r="S34" s="5">
        <v>14.694045174537989</v>
      </c>
      <c r="U34" s="1">
        <v>5.25</v>
      </c>
      <c r="V34" s="1">
        <v>5.416666666666667</v>
      </c>
      <c r="X34" s="4">
        <v>111</v>
      </c>
      <c r="Y34" s="4">
        <v>265</v>
      </c>
    </row>
    <row r="35" spans="3:25" x14ac:dyDescent="0.25">
      <c r="C35" s="4">
        <v>47</v>
      </c>
      <c r="D35" s="4">
        <v>50</v>
      </c>
      <c r="E35" s="2"/>
      <c r="F35" s="4">
        <v>12</v>
      </c>
      <c r="G35" s="4">
        <v>12</v>
      </c>
      <c r="H35" s="2"/>
      <c r="I35" s="4">
        <v>35</v>
      </c>
      <c r="J35" s="4">
        <v>11</v>
      </c>
      <c r="L35" s="1">
        <v>6.85</v>
      </c>
      <c r="M35" s="1">
        <v>8.6333333333333329</v>
      </c>
      <c r="O35" s="4" t="s">
        <v>2</v>
      </c>
      <c r="P35" s="4"/>
      <c r="R35" s="5">
        <v>15.096509240246407</v>
      </c>
      <c r="S35" s="5">
        <v>14.510609171800137</v>
      </c>
      <c r="U35" s="1">
        <v>6</v>
      </c>
      <c r="V35" s="1">
        <v>5.166666666666667</v>
      </c>
      <c r="X35" s="4">
        <v>178</v>
      </c>
      <c r="Y35" s="4">
        <v>107</v>
      </c>
    </row>
    <row r="36" spans="3:25" x14ac:dyDescent="0.25">
      <c r="C36" s="2"/>
      <c r="D36" s="4">
        <v>47</v>
      </c>
      <c r="E36" s="2"/>
      <c r="F36" s="2"/>
      <c r="G36" s="4">
        <v>12</v>
      </c>
      <c r="H36" s="2"/>
      <c r="I36" s="2"/>
      <c r="J36" s="4">
        <v>1</v>
      </c>
      <c r="L36" s="1">
        <v>0</v>
      </c>
      <c r="M36" s="1">
        <v>9.6999999999999993</v>
      </c>
      <c r="O36" s="4"/>
      <c r="P36" s="4" t="s">
        <v>2</v>
      </c>
      <c r="R36" s="5"/>
      <c r="S36" s="5">
        <v>15.285420944558522</v>
      </c>
      <c r="U36" s="1">
        <v>0</v>
      </c>
      <c r="V36" s="1">
        <v>5.5</v>
      </c>
      <c r="X36" s="4"/>
      <c r="Y36" s="4">
        <v>141</v>
      </c>
    </row>
    <row r="37" spans="3:25" x14ac:dyDescent="0.25">
      <c r="C37" s="4">
        <v>45</v>
      </c>
      <c r="D37" s="4">
        <v>36</v>
      </c>
      <c r="E37" s="2"/>
      <c r="F37" s="4">
        <v>9</v>
      </c>
      <c r="G37" s="4">
        <v>11</v>
      </c>
      <c r="H37" s="2"/>
      <c r="I37" s="4">
        <v>25</v>
      </c>
      <c r="J37" s="4"/>
      <c r="L37" s="1">
        <v>59</v>
      </c>
      <c r="M37" s="1">
        <v>7.8833333333333329</v>
      </c>
      <c r="O37" s="4" t="s">
        <v>2</v>
      </c>
      <c r="P37" s="4" t="s">
        <v>2</v>
      </c>
      <c r="R37" s="5">
        <v>15.353867214236825</v>
      </c>
      <c r="S37" s="5">
        <v>15.38672142368241</v>
      </c>
      <c r="U37" s="1">
        <v>5.666666666666667</v>
      </c>
      <c r="V37" s="1">
        <v>5.083333333333333</v>
      </c>
      <c r="X37" s="4">
        <v>120</v>
      </c>
      <c r="Y37" s="4">
        <v>117</v>
      </c>
    </row>
    <row r="38" spans="3:25" x14ac:dyDescent="0.25">
      <c r="C38" s="4">
        <v>40</v>
      </c>
      <c r="D38" s="4">
        <v>3</v>
      </c>
      <c r="E38" s="2"/>
      <c r="F38" s="4">
        <v>10</v>
      </c>
      <c r="G38" s="4">
        <v>12</v>
      </c>
      <c r="H38" s="2"/>
      <c r="I38" s="4">
        <v>20</v>
      </c>
      <c r="J38" s="4">
        <v>2</v>
      </c>
      <c r="L38" s="1">
        <v>9.3000000000000007</v>
      </c>
      <c r="M38" s="1">
        <v>14.7</v>
      </c>
      <c r="O38" s="4" t="s">
        <v>2</v>
      </c>
      <c r="P38" s="4" t="s">
        <v>2</v>
      </c>
      <c r="R38" s="5">
        <v>14.595482546201232</v>
      </c>
      <c r="S38" s="5">
        <v>15.104722792607802</v>
      </c>
      <c r="U38" s="1">
        <v>5.25</v>
      </c>
      <c r="V38" s="1">
        <v>5.166666666666667</v>
      </c>
      <c r="X38" s="4">
        <v>112</v>
      </c>
      <c r="Y38" s="4">
        <v>111</v>
      </c>
    </row>
    <row r="39" spans="3:25" x14ac:dyDescent="0.25">
      <c r="C39" s="4">
        <v>50</v>
      </c>
      <c r="D39" s="4">
        <v>45</v>
      </c>
      <c r="E39" s="2"/>
      <c r="F39" s="4">
        <v>12</v>
      </c>
      <c r="G39" s="4">
        <v>12</v>
      </c>
      <c r="H39" s="2"/>
      <c r="I39" s="4">
        <v>25</v>
      </c>
      <c r="J39" s="4">
        <v>3</v>
      </c>
      <c r="L39" s="1">
        <v>8.8000000000000007</v>
      </c>
      <c r="M39" s="1">
        <v>13.466666666666667</v>
      </c>
      <c r="O39" s="4" t="s">
        <v>1</v>
      </c>
      <c r="P39" s="4" t="s">
        <v>2</v>
      </c>
      <c r="R39" s="5">
        <v>15.485284052019164</v>
      </c>
      <c r="S39" s="5">
        <v>15.72621492128679</v>
      </c>
      <c r="U39" s="1">
        <v>5.416666666666667</v>
      </c>
      <c r="V39" s="1">
        <v>5.083333333333333</v>
      </c>
      <c r="X39" s="4">
        <v>164</v>
      </c>
      <c r="Y39" s="4">
        <v>161</v>
      </c>
    </row>
    <row r="40" spans="3:25" x14ac:dyDescent="0.25">
      <c r="C40" s="4">
        <v>20</v>
      </c>
      <c r="D40" s="4">
        <v>8</v>
      </c>
      <c r="E40" s="2"/>
      <c r="F40" s="4">
        <v>12</v>
      </c>
      <c r="G40" s="4">
        <v>12</v>
      </c>
      <c r="H40" s="2"/>
      <c r="I40" s="4">
        <v>28</v>
      </c>
      <c r="J40" s="4">
        <v>18</v>
      </c>
      <c r="L40" s="1">
        <v>5.833333333333333</v>
      </c>
      <c r="M40" s="1">
        <v>7.9666666666666668</v>
      </c>
      <c r="O40" s="4" t="s">
        <v>2</v>
      </c>
      <c r="P40" s="4" t="s">
        <v>2</v>
      </c>
      <c r="R40" s="5">
        <v>15.247091033538672</v>
      </c>
      <c r="S40" s="5">
        <v>15.115674195756331</v>
      </c>
      <c r="U40" s="1">
        <v>5.416666666666667</v>
      </c>
      <c r="V40" s="1">
        <v>4.833333333333333</v>
      </c>
      <c r="X40" s="4">
        <v>124</v>
      </c>
      <c r="Y40" s="4">
        <v>86</v>
      </c>
    </row>
    <row r="41" spans="3:25" x14ac:dyDescent="0.25">
      <c r="C41" s="4">
        <v>37</v>
      </c>
      <c r="D41" s="4">
        <v>47</v>
      </c>
      <c r="E41" s="2"/>
      <c r="F41" s="4">
        <v>9</v>
      </c>
      <c r="G41" s="4">
        <v>12</v>
      </c>
      <c r="H41" s="2"/>
      <c r="I41" s="4">
        <v>30</v>
      </c>
      <c r="J41" s="4">
        <v>25</v>
      </c>
      <c r="L41" s="1">
        <v>10.5</v>
      </c>
      <c r="M41" s="1">
        <v>9.0500000000000007</v>
      </c>
      <c r="O41" s="4" t="s">
        <v>2</v>
      </c>
      <c r="P41" s="4" t="s">
        <v>2</v>
      </c>
      <c r="R41" s="5">
        <v>15.039014373716633</v>
      </c>
      <c r="S41" s="5">
        <v>14.652977412731007</v>
      </c>
      <c r="U41" s="1">
        <v>5.666666666666667</v>
      </c>
      <c r="V41" s="1">
        <v>5</v>
      </c>
      <c r="X41" s="4">
        <v>127</v>
      </c>
      <c r="Y41" s="4">
        <v>110</v>
      </c>
    </row>
    <row r="42" spans="3:25" x14ac:dyDescent="0.25">
      <c r="C42" s="4">
        <v>47</v>
      </c>
      <c r="D42" s="4">
        <v>50</v>
      </c>
      <c r="E42" s="2"/>
      <c r="F42" s="4">
        <v>12</v>
      </c>
      <c r="G42" s="4">
        <v>12</v>
      </c>
      <c r="H42" s="2"/>
      <c r="I42" s="4">
        <v>25</v>
      </c>
      <c r="J42" s="4">
        <v>10</v>
      </c>
      <c r="L42" s="1">
        <v>7.45</v>
      </c>
      <c r="M42" s="1">
        <v>7.3</v>
      </c>
      <c r="O42" s="4" t="s">
        <v>2</v>
      </c>
      <c r="P42" s="4" t="s">
        <v>2</v>
      </c>
      <c r="R42" s="5">
        <v>14.806297056810404</v>
      </c>
      <c r="S42" s="5">
        <v>15.019849418206707</v>
      </c>
      <c r="U42" s="1">
        <v>5.75</v>
      </c>
      <c r="V42" s="1">
        <v>5.833333333333333</v>
      </c>
      <c r="X42" s="4">
        <v>124</v>
      </c>
      <c r="Y42" s="4">
        <v>119</v>
      </c>
    </row>
    <row r="43" spans="3:25" x14ac:dyDescent="0.25">
      <c r="C43" s="4">
        <v>47</v>
      </c>
      <c r="D43" s="4">
        <v>38</v>
      </c>
      <c r="E43" s="2"/>
      <c r="F43" s="4">
        <v>12</v>
      </c>
      <c r="G43" s="4">
        <v>11</v>
      </c>
      <c r="H43" s="2"/>
      <c r="I43" s="4">
        <v>20</v>
      </c>
      <c r="J43" s="4">
        <v>20</v>
      </c>
      <c r="L43" s="1">
        <v>9</v>
      </c>
      <c r="M43" s="1">
        <v>8.9666666666666668</v>
      </c>
      <c r="O43" s="4" t="s">
        <v>2</v>
      </c>
      <c r="P43" s="4" t="s">
        <v>2</v>
      </c>
      <c r="R43" s="5">
        <v>15.633127994524298</v>
      </c>
      <c r="S43" s="5">
        <v>14.924024640657084</v>
      </c>
      <c r="U43" s="1">
        <v>5.833333333333333</v>
      </c>
      <c r="V43" s="1">
        <v>5.25</v>
      </c>
      <c r="X43" s="4">
        <v>164</v>
      </c>
      <c r="Y43" s="4">
        <v>119</v>
      </c>
    </row>
    <row r="44" spans="3:25" x14ac:dyDescent="0.25">
      <c r="C44" s="4">
        <v>47</v>
      </c>
      <c r="D44" s="4">
        <v>15</v>
      </c>
      <c r="E44" s="2"/>
      <c r="F44" s="4">
        <v>12</v>
      </c>
      <c r="G44" s="4">
        <v>9</v>
      </c>
      <c r="H44" s="2"/>
      <c r="I44" s="4">
        <v>16</v>
      </c>
      <c r="J44" s="4">
        <v>15</v>
      </c>
      <c r="L44" s="1">
        <v>8.4499999999999993</v>
      </c>
      <c r="M44" s="1">
        <v>11.266666666666667</v>
      </c>
      <c r="O44" s="4" t="s">
        <v>2</v>
      </c>
      <c r="P44" s="4" t="s">
        <v>2</v>
      </c>
      <c r="R44" s="5">
        <v>16.418891170431213</v>
      </c>
      <c r="S44" s="5">
        <v>14.116358658453114</v>
      </c>
      <c r="U44" s="1">
        <v>5.916666666666667</v>
      </c>
      <c r="V44" s="1">
        <v>5.166666666666667</v>
      </c>
      <c r="X44" s="4">
        <v>174</v>
      </c>
      <c r="Y44" s="4">
        <v>143</v>
      </c>
    </row>
    <row r="45" spans="3:25" x14ac:dyDescent="0.25">
      <c r="C45" s="4">
        <v>34</v>
      </c>
      <c r="D45" s="4">
        <v>47</v>
      </c>
      <c r="E45" s="2"/>
      <c r="F45" s="4">
        <v>12</v>
      </c>
      <c r="G45" s="4">
        <v>12</v>
      </c>
      <c r="H45" s="2"/>
      <c r="I45" s="2"/>
      <c r="J45" s="4">
        <v>21</v>
      </c>
      <c r="L45" s="1">
        <v>7.65</v>
      </c>
      <c r="M45" s="1">
        <v>9.3000000000000007</v>
      </c>
      <c r="O45" s="4" t="s">
        <v>2</v>
      </c>
      <c r="P45" s="4" t="s">
        <v>2</v>
      </c>
      <c r="R45" s="5">
        <v>15.800136892539356</v>
      </c>
      <c r="S45" s="5">
        <v>15.066392881587953</v>
      </c>
      <c r="U45" s="1">
        <v>5.333333333333333</v>
      </c>
      <c r="V45" s="1">
        <v>5.166666666666667</v>
      </c>
      <c r="X45" s="4">
        <v>110</v>
      </c>
      <c r="Y45" s="4">
        <v>126</v>
      </c>
    </row>
    <row r="46" spans="3:25" x14ac:dyDescent="0.25">
      <c r="C46" s="4">
        <v>18</v>
      </c>
      <c r="D46" s="4">
        <v>47</v>
      </c>
      <c r="E46" s="2"/>
      <c r="F46" s="4">
        <v>12</v>
      </c>
      <c r="G46" s="4">
        <v>12</v>
      </c>
      <c r="H46" s="2"/>
      <c r="I46" s="4">
        <v>29</v>
      </c>
      <c r="J46" s="4">
        <v>7</v>
      </c>
      <c r="L46" s="1">
        <v>6.7</v>
      </c>
      <c r="M46" s="1">
        <v>9.6999999999999993</v>
      </c>
      <c r="O46" s="4" t="s">
        <v>2</v>
      </c>
      <c r="P46" s="4" t="s">
        <v>2</v>
      </c>
      <c r="R46" s="5">
        <v>15.674195756331279</v>
      </c>
      <c r="S46" s="5">
        <v>15.263518138261464</v>
      </c>
      <c r="U46" s="1">
        <v>5.166666666666667</v>
      </c>
      <c r="V46" s="1">
        <v>5.083333333333333</v>
      </c>
      <c r="X46" s="4">
        <v>106</v>
      </c>
      <c r="Y46" s="4">
        <v>108</v>
      </c>
    </row>
    <row r="47" spans="3:25" x14ac:dyDescent="0.25">
      <c r="C47" s="4">
        <v>47</v>
      </c>
      <c r="D47" s="4"/>
      <c r="E47" s="2"/>
      <c r="F47" s="4">
        <v>11</v>
      </c>
      <c r="G47" s="4">
        <v>12</v>
      </c>
      <c r="H47" s="2"/>
      <c r="I47" s="4">
        <v>30</v>
      </c>
      <c r="J47" s="4"/>
      <c r="L47" s="1">
        <v>6.25</v>
      </c>
      <c r="M47" s="1"/>
      <c r="O47" s="4" t="s">
        <v>2</v>
      </c>
      <c r="P47" s="4" t="s">
        <v>2</v>
      </c>
      <c r="R47" s="5">
        <v>14.776180698151951</v>
      </c>
      <c r="S47" s="5">
        <v>14.713210130047912</v>
      </c>
      <c r="U47" s="1">
        <v>5.416666666666667</v>
      </c>
      <c r="V47" s="1">
        <v>5.5</v>
      </c>
      <c r="X47" s="4">
        <v>110</v>
      </c>
      <c r="Y47" s="4">
        <v>171</v>
      </c>
    </row>
    <row r="48" spans="3:25" x14ac:dyDescent="0.25">
      <c r="C48" s="4">
        <v>18</v>
      </c>
      <c r="D48" s="4">
        <v>16</v>
      </c>
      <c r="E48" s="2"/>
      <c r="F48" s="4">
        <v>11</v>
      </c>
      <c r="G48" s="4">
        <v>12</v>
      </c>
      <c r="H48" s="2"/>
      <c r="I48" s="4">
        <v>12</v>
      </c>
      <c r="J48" s="4">
        <v>10</v>
      </c>
      <c r="L48" s="1">
        <v>9.9166666666666661</v>
      </c>
      <c r="M48" s="1">
        <v>9.3833333333333329</v>
      </c>
      <c r="O48" s="4" t="s">
        <v>2</v>
      </c>
      <c r="P48" s="4" t="s">
        <v>2</v>
      </c>
      <c r="R48" s="5">
        <v>14.902121834360027</v>
      </c>
      <c r="S48" s="5">
        <v>15.058179329226558</v>
      </c>
      <c r="U48" s="1">
        <v>6</v>
      </c>
      <c r="V48" s="1">
        <v>5.25</v>
      </c>
      <c r="X48" s="4">
        <v>173</v>
      </c>
      <c r="Y48" s="4">
        <v>120</v>
      </c>
    </row>
    <row r="49" spans="3:25" x14ac:dyDescent="0.25">
      <c r="C49" s="4">
        <v>24</v>
      </c>
      <c r="D49" s="4">
        <v>35</v>
      </c>
      <c r="E49" s="2"/>
      <c r="F49" s="4">
        <v>10</v>
      </c>
      <c r="G49" s="4">
        <v>12</v>
      </c>
      <c r="H49" s="2"/>
      <c r="I49" s="4">
        <v>14</v>
      </c>
      <c r="J49" s="4">
        <v>4</v>
      </c>
      <c r="L49" s="1">
        <v>11.5</v>
      </c>
      <c r="M49" s="1">
        <v>11.4</v>
      </c>
      <c r="O49" s="4"/>
      <c r="P49" s="4"/>
      <c r="R49" s="5">
        <v>15.367556468172484</v>
      </c>
      <c r="S49" s="5">
        <v>14.461327857631758</v>
      </c>
      <c r="U49" s="1">
        <v>5.5</v>
      </c>
      <c r="V49" s="1">
        <v>4.916666666666667</v>
      </c>
      <c r="X49" s="4">
        <v>98</v>
      </c>
      <c r="Y49" s="4">
        <v>133</v>
      </c>
    </row>
    <row r="50" spans="3:25" x14ac:dyDescent="0.25">
      <c r="C50" s="4">
        <v>18</v>
      </c>
      <c r="D50" s="4">
        <v>30</v>
      </c>
      <c r="E50" s="2"/>
      <c r="F50" s="4">
        <v>12</v>
      </c>
      <c r="G50" s="4">
        <v>12</v>
      </c>
      <c r="H50" s="2"/>
      <c r="I50" s="4">
        <v>29</v>
      </c>
      <c r="J50" s="4">
        <v>15</v>
      </c>
      <c r="L50" s="1">
        <v>7.0666666666666664</v>
      </c>
      <c r="M50" s="1">
        <v>7.833333333333333</v>
      </c>
      <c r="O50" s="4" t="s">
        <v>2</v>
      </c>
      <c r="P50" s="4" t="s">
        <v>2</v>
      </c>
      <c r="R50" s="5">
        <v>15.321013004791238</v>
      </c>
      <c r="S50" s="5">
        <v>14.954140999315538</v>
      </c>
      <c r="U50" s="1">
        <v>6.166666666666667</v>
      </c>
      <c r="V50" s="1">
        <v>5.083333333333333</v>
      </c>
      <c r="X50" s="4">
        <v>182</v>
      </c>
      <c r="Y50" s="4">
        <v>105</v>
      </c>
    </row>
    <row r="51" spans="3:25" x14ac:dyDescent="0.25">
      <c r="C51" s="4">
        <v>47</v>
      </c>
      <c r="D51" s="4">
        <v>47</v>
      </c>
      <c r="E51" s="2"/>
      <c r="F51" s="4">
        <v>12</v>
      </c>
      <c r="G51" s="4">
        <v>12</v>
      </c>
      <c r="H51" s="2"/>
      <c r="I51" s="4">
        <v>20</v>
      </c>
      <c r="J51" s="4">
        <v>14</v>
      </c>
      <c r="L51" s="1">
        <v>9</v>
      </c>
      <c r="M51" s="1">
        <v>8.6999999999999993</v>
      </c>
      <c r="O51" s="4" t="s">
        <v>2</v>
      </c>
      <c r="P51" s="4" t="s">
        <v>2</v>
      </c>
      <c r="R51" s="5">
        <v>15.025325119780971</v>
      </c>
      <c r="S51" s="5">
        <v>14.464065708418891</v>
      </c>
      <c r="U51" s="1">
        <v>5.333333333333333</v>
      </c>
      <c r="V51" s="1">
        <v>5.25</v>
      </c>
      <c r="X51" s="4">
        <v>151</v>
      </c>
      <c r="Y51" s="4">
        <v>130</v>
      </c>
    </row>
    <row r="52" spans="3:25" x14ac:dyDescent="0.25">
      <c r="C52" s="4">
        <v>47</v>
      </c>
      <c r="D52" s="4">
        <v>20</v>
      </c>
      <c r="E52" s="2"/>
      <c r="F52" s="4">
        <v>12</v>
      </c>
      <c r="G52" s="4">
        <v>12</v>
      </c>
      <c r="H52" s="2"/>
      <c r="I52" s="4">
        <v>26</v>
      </c>
      <c r="J52" s="4">
        <v>4</v>
      </c>
      <c r="L52" s="1">
        <v>7.35</v>
      </c>
      <c r="M52" s="1">
        <v>9.5</v>
      </c>
      <c r="O52" s="4" t="s">
        <v>2</v>
      </c>
      <c r="P52" s="4" t="s">
        <v>2</v>
      </c>
      <c r="R52" s="5">
        <v>15.219712525667351</v>
      </c>
      <c r="S52" s="5">
        <v>14.959616700889802</v>
      </c>
      <c r="U52" s="1">
        <v>5.916666666666667</v>
      </c>
      <c r="V52" s="1">
        <v>5.583333333333333</v>
      </c>
      <c r="X52" s="4">
        <v>163</v>
      </c>
      <c r="Y52" s="4">
        <v>155</v>
      </c>
    </row>
    <row r="53" spans="3:25" x14ac:dyDescent="0.25">
      <c r="C53" s="4">
        <v>18</v>
      </c>
      <c r="D53" s="4">
        <v>25</v>
      </c>
      <c r="E53" s="2"/>
      <c r="F53" s="4">
        <v>10</v>
      </c>
      <c r="G53" s="4">
        <v>12</v>
      </c>
      <c r="H53" s="2"/>
      <c r="I53" s="2"/>
      <c r="J53" s="4">
        <v>9</v>
      </c>
      <c r="L53" s="1">
        <v>11.933333333333334</v>
      </c>
      <c r="M53" s="1">
        <v>9.7166666666666668</v>
      </c>
      <c r="O53" s="4" t="s">
        <v>2</v>
      </c>
      <c r="P53" s="4" t="s">
        <v>2</v>
      </c>
      <c r="R53" s="5">
        <v>15.288158795345653</v>
      </c>
      <c r="S53" s="5">
        <v>14.472279260780287</v>
      </c>
      <c r="U53" s="1">
        <v>5.833333333333333</v>
      </c>
      <c r="V53" s="1">
        <v>5.25</v>
      </c>
      <c r="X53" s="4">
        <v>165</v>
      </c>
      <c r="Y53" s="4">
        <v>103</v>
      </c>
    </row>
    <row r="54" spans="3:25" x14ac:dyDescent="0.25">
      <c r="C54" s="4">
        <v>35</v>
      </c>
      <c r="D54" s="4">
        <v>28</v>
      </c>
      <c r="E54" s="2"/>
      <c r="F54" s="4">
        <v>11</v>
      </c>
      <c r="G54" s="4">
        <v>11</v>
      </c>
      <c r="H54" s="2"/>
      <c r="I54" s="4">
        <v>18</v>
      </c>
      <c r="J54" s="4">
        <v>11</v>
      </c>
      <c r="L54" s="1">
        <v>8.9</v>
      </c>
      <c r="M54" s="1">
        <v>11.066666666666666</v>
      </c>
      <c r="O54" s="4" t="s">
        <v>2</v>
      </c>
      <c r="P54" s="4" t="s">
        <v>2</v>
      </c>
      <c r="R54" s="5">
        <v>15.58384668035592</v>
      </c>
      <c r="S54" s="5">
        <v>14.368240930869268</v>
      </c>
      <c r="U54" s="1">
        <v>5.75</v>
      </c>
      <c r="V54" s="1">
        <v>5.25</v>
      </c>
      <c r="X54" s="4">
        <v>125</v>
      </c>
      <c r="Y54" s="4">
        <v>104</v>
      </c>
    </row>
    <row r="55" spans="3:25" x14ac:dyDescent="0.25">
      <c r="C55" s="4">
        <v>47</v>
      </c>
      <c r="D55" s="4">
        <v>36</v>
      </c>
      <c r="E55" s="2"/>
      <c r="F55" s="4">
        <v>12</v>
      </c>
      <c r="G55" s="4">
        <v>12</v>
      </c>
      <c r="H55" s="2"/>
      <c r="I55" s="4">
        <v>28</v>
      </c>
      <c r="J55" s="4">
        <v>7</v>
      </c>
      <c r="L55" s="1">
        <v>8.7833333333333332</v>
      </c>
      <c r="M55" s="1">
        <v>9.4666666666666668</v>
      </c>
      <c r="O55" s="4" t="s">
        <v>2</v>
      </c>
      <c r="P55" s="4" t="s">
        <v>2</v>
      </c>
      <c r="R55" s="5">
        <v>14.390143737166325</v>
      </c>
      <c r="S55" s="5">
        <v>14.546201232032855</v>
      </c>
      <c r="U55" s="1">
        <v>5.5</v>
      </c>
      <c r="V55" s="1">
        <v>5.166666666666667</v>
      </c>
      <c r="X55" s="4">
        <v>190</v>
      </c>
      <c r="Y55" s="4">
        <v>105</v>
      </c>
    </row>
    <row r="56" spans="3:25" x14ac:dyDescent="0.25">
      <c r="C56" s="4">
        <v>50</v>
      </c>
      <c r="D56" s="4">
        <v>34</v>
      </c>
      <c r="E56" s="2"/>
      <c r="F56" s="4">
        <v>12</v>
      </c>
      <c r="G56" s="4">
        <v>12</v>
      </c>
      <c r="H56" s="2"/>
      <c r="I56" s="4">
        <v>25</v>
      </c>
      <c r="J56" s="4">
        <v>15</v>
      </c>
      <c r="L56" s="1">
        <v>8.75</v>
      </c>
      <c r="M56" s="1">
        <v>9</v>
      </c>
      <c r="O56" s="4" t="s">
        <v>2</v>
      </c>
      <c r="P56" s="4" t="s">
        <v>2</v>
      </c>
      <c r="R56" s="5">
        <v>14.674880219028063</v>
      </c>
      <c r="S56" s="5">
        <v>14.403832991101986</v>
      </c>
      <c r="U56" s="1">
        <v>5.75</v>
      </c>
      <c r="V56" s="1">
        <v>5.333333333333333</v>
      </c>
      <c r="X56" s="4">
        <v>160</v>
      </c>
      <c r="Y56" s="4">
        <v>140</v>
      </c>
    </row>
    <row r="57" spans="3:25" x14ac:dyDescent="0.25">
      <c r="C57" s="4">
        <v>21</v>
      </c>
      <c r="D57" s="4">
        <v>34</v>
      </c>
      <c r="E57" s="2"/>
      <c r="F57" s="4">
        <v>12</v>
      </c>
      <c r="G57" s="4">
        <v>12</v>
      </c>
      <c r="H57" s="2"/>
      <c r="I57" s="4">
        <v>15</v>
      </c>
      <c r="J57" s="4">
        <v>4</v>
      </c>
      <c r="L57" s="1">
        <v>7.45</v>
      </c>
      <c r="M57" s="1">
        <v>11</v>
      </c>
      <c r="O57" s="4" t="s">
        <v>1</v>
      </c>
      <c r="P57" s="4" t="s">
        <v>2</v>
      </c>
      <c r="R57" s="5">
        <v>14.704996577686517</v>
      </c>
      <c r="S57" s="5">
        <v>14.902121834360027</v>
      </c>
      <c r="U57" s="1">
        <v>5.416666666666667</v>
      </c>
      <c r="V57" s="1">
        <v>5.333333333333333</v>
      </c>
      <c r="X57" s="4">
        <v>143</v>
      </c>
      <c r="Y57" s="4">
        <v>166</v>
      </c>
    </row>
    <row r="58" spans="3:25" x14ac:dyDescent="0.25">
      <c r="C58" s="4">
        <v>36</v>
      </c>
      <c r="D58" s="4">
        <v>47</v>
      </c>
      <c r="E58" s="2"/>
      <c r="F58" s="4">
        <v>12</v>
      </c>
      <c r="G58" s="4">
        <v>10</v>
      </c>
      <c r="H58" s="2"/>
      <c r="I58" s="4">
        <v>15</v>
      </c>
      <c r="J58" s="4">
        <v>25</v>
      </c>
      <c r="L58" s="1">
        <v>8.6</v>
      </c>
      <c r="M58" s="1">
        <v>8.1666666666666661</v>
      </c>
      <c r="O58" s="4" t="s">
        <v>1</v>
      </c>
      <c r="P58" s="4" t="s">
        <v>2</v>
      </c>
      <c r="R58" s="5">
        <v>14.869267624914443</v>
      </c>
      <c r="S58" s="5">
        <v>15.230663928815879</v>
      </c>
      <c r="U58" s="1">
        <v>5.666666666666667</v>
      </c>
      <c r="V58" s="1">
        <v>5.333333333333333</v>
      </c>
      <c r="X58" s="4">
        <v>124</v>
      </c>
      <c r="Y58" s="4">
        <v>111</v>
      </c>
    </row>
    <row r="59" spans="3:25" x14ac:dyDescent="0.25">
      <c r="C59" s="4">
        <v>25</v>
      </c>
      <c r="D59" s="4">
        <v>47</v>
      </c>
      <c r="E59" s="2"/>
      <c r="F59" s="4">
        <v>12</v>
      </c>
      <c r="G59" s="4">
        <v>12</v>
      </c>
      <c r="H59" s="2"/>
      <c r="I59" s="4">
        <v>32</v>
      </c>
      <c r="J59" s="4">
        <v>19</v>
      </c>
      <c r="L59" s="1">
        <v>59</v>
      </c>
      <c r="M59" s="1">
        <v>10.066666666666666</v>
      </c>
      <c r="O59" s="4" t="s">
        <v>2</v>
      </c>
      <c r="P59" s="4" t="s">
        <v>2</v>
      </c>
      <c r="R59" s="5">
        <v>14.598220396988363</v>
      </c>
      <c r="S59" s="5">
        <v>14.965092402464066</v>
      </c>
      <c r="U59" s="1">
        <v>5.583333333333333</v>
      </c>
      <c r="V59" s="1">
        <v>5.166666666666667</v>
      </c>
      <c r="X59" s="4">
        <v>139</v>
      </c>
      <c r="Y59" s="4">
        <v>116</v>
      </c>
    </row>
    <row r="60" spans="3:25" x14ac:dyDescent="0.25">
      <c r="C60" s="4">
        <v>47</v>
      </c>
      <c r="D60" s="4">
        <v>50</v>
      </c>
      <c r="E60" s="2"/>
      <c r="F60" s="4">
        <v>12</v>
      </c>
      <c r="G60" s="4">
        <v>12</v>
      </c>
      <c r="H60" s="2"/>
      <c r="I60" s="4">
        <v>11</v>
      </c>
      <c r="J60" s="4">
        <v>20</v>
      </c>
      <c r="L60" s="1">
        <v>10.283333333333333</v>
      </c>
      <c r="M60" s="1">
        <v>9.0166666666666675</v>
      </c>
      <c r="O60" s="4" t="s">
        <v>2</v>
      </c>
      <c r="P60" s="4" t="s">
        <v>2</v>
      </c>
      <c r="R60" s="5">
        <v>15.189596167008897</v>
      </c>
      <c r="S60" s="5">
        <v>14.729637234770705</v>
      </c>
      <c r="U60" s="1">
        <v>5.333333333333333</v>
      </c>
      <c r="V60" s="1">
        <v>5.333333333333333</v>
      </c>
      <c r="X60" s="4">
        <v>198</v>
      </c>
      <c r="Y60" s="4">
        <v>126</v>
      </c>
    </row>
    <row r="61" spans="3:25" x14ac:dyDescent="0.25">
      <c r="C61" s="4">
        <v>75</v>
      </c>
      <c r="D61" s="4">
        <v>4</v>
      </c>
      <c r="E61" s="2"/>
      <c r="F61" s="4">
        <v>12</v>
      </c>
      <c r="G61" s="4">
        <v>12</v>
      </c>
      <c r="H61" s="2"/>
      <c r="I61" s="4">
        <v>45</v>
      </c>
      <c r="J61" s="4">
        <v>6</v>
      </c>
      <c r="L61" s="1">
        <v>6.666666666666667</v>
      </c>
      <c r="M61" s="1">
        <v>8.2333333333333325</v>
      </c>
      <c r="O61" s="4" t="s">
        <v>2</v>
      </c>
      <c r="P61" s="4" t="s">
        <v>2</v>
      </c>
      <c r="R61" s="5">
        <v>14.351813826146476</v>
      </c>
      <c r="S61" s="5">
        <v>14.767967145790555</v>
      </c>
      <c r="U61" s="1">
        <v>5.583333333333333</v>
      </c>
      <c r="V61" s="1">
        <v>5.25</v>
      </c>
      <c r="X61" s="4">
        <v>114</v>
      </c>
      <c r="Y61" s="4">
        <v>137</v>
      </c>
    </row>
    <row r="62" spans="3:25" x14ac:dyDescent="0.25">
      <c r="C62" s="4">
        <v>45</v>
      </c>
      <c r="D62" s="4">
        <v>35</v>
      </c>
      <c r="E62" s="2"/>
      <c r="F62" s="4">
        <v>12</v>
      </c>
      <c r="G62" s="4">
        <v>12</v>
      </c>
      <c r="H62" s="2"/>
      <c r="I62" s="4">
        <v>35</v>
      </c>
      <c r="J62" s="4">
        <v>16</v>
      </c>
      <c r="L62" s="1">
        <v>6.55</v>
      </c>
      <c r="M62" s="1">
        <v>8.7666666666666675</v>
      </c>
      <c r="O62" s="4" t="s">
        <v>2</v>
      </c>
      <c r="P62" s="4" t="s">
        <v>2</v>
      </c>
      <c r="R62" s="5">
        <v>14.718685831622176</v>
      </c>
      <c r="S62" s="5">
        <v>15.208761122518823</v>
      </c>
      <c r="U62" s="1">
        <v>5.333333333333333</v>
      </c>
      <c r="V62" s="1">
        <v>5.583333333333333</v>
      </c>
      <c r="X62" s="4">
        <v>125</v>
      </c>
      <c r="Y62" s="4">
        <v>115</v>
      </c>
    </row>
    <row r="63" spans="3:25" x14ac:dyDescent="0.25">
      <c r="C63" s="4">
        <v>47</v>
      </c>
      <c r="D63" s="4">
        <v>36</v>
      </c>
      <c r="E63" s="2"/>
      <c r="F63" s="4">
        <v>9</v>
      </c>
      <c r="G63" s="4">
        <v>11</v>
      </c>
      <c r="H63" s="2"/>
      <c r="I63" s="2"/>
      <c r="J63" s="4"/>
      <c r="L63" s="1">
        <v>7.0333333333333332</v>
      </c>
      <c r="M63" s="1">
        <v>8.75</v>
      </c>
      <c r="O63" s="4" t="s">
        <v>1</v>
      </c>
      <c r="P63" s="4" t="s">
        <v>2</v>
      </c>
      <c r="R63" s="5">
        <v>14.798083504449007</v>
      </c>
      <c r="S63" s="5">
        <v>14.620123203285422</v>
      </c>
      <c r="U63" s="1">
        <v>5.833333333333333</v>
      </c>
      <c r="V63" s="1">
        <v>5.5</v>
      </c>
      <c r="X63" s="4">
        <v>143</v>
      </c>
      <c r="Y63" s="4">
        <v>146</v>
      </c>
    </row>
    <row r="64" spans="3:25" x14ac:dyDescent="0.25">
      <c r="C64" s="4">
        <v>47</v>
      </c>
      <c r="D64" s="4">
        <v>27</v>
      </c>
      <c r="E64" s="2"/>
      <c r="F64" s="4">
        <v>12</v>
      </c>
      <c r="G64" s="4">
        <v>12</v>
      </c>
      <c r="H64" s="2"/>
      <c r="I64" s="4">
        <v>20</v>
      </c>
      <c r="J64" s="4"/>
      <c r="L64" s="1">
        <v>7.8666666666666671</v>
      </c>
      <c r="M64" s="1">
        <v>9.2666666666666675</v>
      </c>
      <c r="O64" s="4" t="s">
        <v>2</v>
      </c>
      <c r="P64" s="4" t="s">
        <v>2</v>
      </c>
      <c r="R64" s="5">
        <v>15.175906913073238</v>
      </c>
      <c r="S64" s="5">
        <v>14.461327857631758</v>
      </c>
      <c r="U64" s="1">
        <v>5.583333333333333</v>
      </c>
      <c r="V64" s="1">
        <v>5.5</v>
      </c>
      <c r="X64" s="4">
        <v>147</v>
      </c>
      <c r="Y64" s="4">
        <v>136</v>
      </c>
    </row>
    <row r="65" spans="3:25" x14ac:dyDescent="0.25">
      <c r="C65" s="4">
        <v>47</v>
      </c>
      <c r="D65" s="4">
        <v>47</v>
      </c>
      <c r="E65" s="2"/>
      <c r="F65" s="4">
        <v>12</v>
      </c>
      <c r="G65" s="4">
        <v>12</v>
      </c>
      <c r="H65" s="2"/>
      <c r="I65" s="4">
        <v>19</v>
      </c>
      <c r="J65" s="4">
        <v>7</v>
      </c>
      <c r="L65" s="1">
        <v>9.35</v>
      </c>
      <c r="M65" s="1">
        <v>8.25</v>
      </c>
      <c r="O65" s="4" t="s">
        <v>1</v>
      </c>
      <c r="P65" s="4" t="s">
        <v>2</v>
      </c>
      <c r="R65" s="5">
        <v>15.096509240246407</v>
      </c>
      <c r="S65" s="5">
        <v>15.151266255989048</v>
      </c>
      <c r="U65" s="1">
        <v>5.583333333333333</v>
      </c>
      <c r="V65" s="1">
        <v>5.25</v>
      </c>
      <c r="X65" s="4">
        <v>195</v>
      </c>
      <c r="Y65" s="4">
        <v>127</v>
      </c>
    </row>
    <row r="66" spans="3:25" x14ac:dyDescent="0.25">
      <c r="C66" s="4">
        <v>45</v>
      </c>
      <c r="D66" s="4">
        <v>16</v>
      </c>
      <c r="E66" s="2"/>
      <c r="F66" s="4">
        <v>12</v>
      </c>
      <c r="G66" s="4">
        <v>12</v>
      </c>
      <c r="H66" s="2"/>
      <c r="I66" s="4">
        <v>4</v>
      </c>
      <c r="J66" s="4">
        <v>5</v>
      </c>
      <c r="L66" s="1">
        <v>6.7833333333333332</v>
      </c>
      <c r="M66" s="1">
        <v>10.5</v>
      </c>
      <c r="O66" s="4" t="s">
        <v>2</v>
      </c>
      <c r="P66" s="4" t="s">
        <v>2</v>
      </c>
      <c r="R66" s="5">
        <v>14.89390828199863</v>
      </c>
      <c r="S66" s="5">
        <v>14.965092402464066</v>
      </c>
      <c r="U66" s="1">
        <v>5.5</v>
      </c>
      <c r="V66" s="1">
        <v>5.583333333333333</v>
      </c>
      <c r="X66" s="4">
        <v>126</v>
      </c>
      <c r="Y66" s="4">
        <v>105</v>
      </c>
    </row>
    <row r="67" spans="3:25" x14ac:dyDescent="0.25">
      <c r="C67" s="4">
        <v>37</v>
      </c>
      <c r="D67" s="4">
        <v>31</v>
      </c>
      <c r="E67" s="2"/>
      <c r="F67" s="4">
        <v>12</v>
      </c>
      <c r="G67" s="4"/>
      <c r="H67" s="2"/>
      <c r="I67" s="4">
        <v>15</v>
      </c>
      <c r="J67" s="4">
        <v>20</v>
      </c>
      <c r="L67" s="1">
        <v>8.5500000000000007</v>
      </c>
      <c r="M67" s="1">
        <v>10.866666666666667</v>
      </c>
      <c r="O67" s="4" t="s">
        <v>2</v>
      </c>
      <c r="P67" s="4" t="s">
        <v>2</v>
      </c>
      <c r="R67" s="5">
        <v>15.148528405201917</v>
      </c>
      <c r="S67" s="5">
        <v>15.091033538672143</v>
      </c>
      <c r="U67" s="1">
        <v>5.583333333333333</v>
      </c>
      <c r="V67" s="1">
        <v>5.083333333333333</v>
      </c>
      <c r="X67" s="4">
        <v>161</v>
      </c>
      <c r="Y67" s="4">
        <v>174</v>
      </c>
    </row>
    <row r="68" spans="3:25" x14ac:dyDescent="0.25">
      <c r="C68" s="4">
        <v>37</v>
      </c>
      <c r="D68" s="4">
        <v>41</v>
      </c>
      <c r="E68" s="2"/>
      <c r="F68" s="4">
        <v>11</v>
      </c>
      <c r="G68" s="4">
        <v>12</v>
      </c>
      <c r="H68" s="2"/>
      <c r="I68" s="4">
        <v>27</v>
      </c>
      <c r="J68" s="4">
        <v>20</v>
      </c>
      <c r="L68" s="1">
        <v>8.1999999999999993</v>
      </c>
      <c r="M68" s="1">
        <v>9</v>
      </c>
      <c r="O68" s="4" t="s">
        <v>2</v>
      </c>
      <c r="P68" s="4" t="s">
        <v>2</v>
      </c>
      <c r="R68" s="5">
        <v>14.954140999315538</v>
      </c>
      <c r="S68" s="5">
        <v>15.02258726899384</v>
      </c>
      <c r="U68" s="1">
        <v>5.833333333333333</v>
      </c>
      <c r="V68" s="1">
        <v>4.833333333333333</v>
      </c>
      <c r="X68" s="4">
        <v>150</v>
      </c>
      <c r="Y68" s="4">
        <v>89</v>
      </c>
    </row>
    <row r="69" spans="3:25" x14ac:dyDescent="0.25">
      <c r="C69" s="4">
        <v>36</v>
      </c>
      <c r="D69" s="4">
        <v>16</v>
      </c>
      <c r="E69" s="2"/>
      <c r="F69" s="4">
        <v>12</v>
      </c>
      <c r="G69" s="4">
        <v>12</v>
      </c>
      <c r="H69" s="2"/>
      <c r="I69" s="4">
        <v>21</v>
      </c>
      <c r="J69" s="4">
        <v>2</v>
      </c>
      <c r="L69" s="1">
        <v>8.9666666666666668</v>
      </c>
      <c r="M69" s="1">
        <v>12.116666666666667</v>
      </c>
      <c r="O69" s="4" t="s">
        <v>2</v>
      </c>
      <c r="P69" s="4" t="s">
        <v>2</v>
      </c>
      <c r="R69" s="5">
        <v>15.222450376454484</v>
      </c>
      <c r="S69" s="5">
        <v>15.126625598904859</v>
      </c>
      <c r="U69" s="1">
        <v>5.5</v>
      </c>
      <c r="V69" s="1">
        <v>5</v>
      </c>
      <c r="X69" s="4">
        <v>126</v>
      </c>
      <c r="Y69" s="4">
        <v>129</v>
      </c>
    </row>
    <row r="70" spans="3:25" x14ac:dyDescent="0.25">
      <c r="C70" s="4">
        <v>47</v>
      </c>
      <c r="D70" s="4">
        <v>50</v>
      </c>
      <c r="E70" s="2"/>
      <c r="F70" s="2"/>
      <c r="G70" s="4">
        <v>12</v>
      </c>
      <c r="H70" s="2"/>
      <c r="I70" s="4">
        <v>26</v>
      </c>
      <c r="J70" s="4">
        <v>20</v>
      </c>
      <c r="L70" s="1">
        <v>7.8166666666666664</v>
      </c>
      <c r="M70" s="1">
        <v>7.7666666666666666</v>
      </c>
      <c r="O70" s="4" t="s">
        <v>2</v>
      </c>
      <c r="P70" s="4" t="s">
        <v>2</v>
      </c>
      <c r="R70" s="5">
        <v>15.816563997262149</v>
      </c>
      <c r="S70" s="5">
        <v>14.932238193018481</v>
      </c>
      <c r="U70" s="1">
        <v>6.083333333333333</v>
      </c>
      <c r="V70" s="1">
        <v>5</v>
      </c>
      <c r="X70" s="4">
        <v>157</v>
      </c>
      <c r="Y70" s="4">
        <v>115</v>
      </c>
    </row>
    <row r="71" spans="3:25" x14ac:dyDescent="0.25">
      <c r="C71" s="4">
        <v>35</v>
      </c>
      <c r="D71" s="4">
        <v>46</v>
      </c>
      <c r="E71" s="2"/>
      <c r="F71" s="4">
        <v>12</v>
      </c>
      <c r="G71" s="4">
        <v>12</v>
      </c>
      <c r="H71" s="2"/>
      <c r="I71" s="4">
        <v>17</v>
      </c>
      <c r="J71" s="4">
        <v>11</v>
      </c>
      <c r="L71" s="1">
        <v>7.1</v>
      </c>
      <c r="M71" s="1">
        <v>7.5666666666666664</v>
      </c>
      <c r="O71" s="4" t="s">
        <v>2</v>
      </c>
      <c r="P71" s="4" t="s">
        <v>2</v>
      </c>
      <c r="R71" s="5">
        <v>14.658453114305271</v>
      </c>
      <c r="S71" s="5">
        <v>15.279945242984258</v>
      </c>
      <c r="U71" s="1">
        <v>5.75</v>
      </c>
      <c r="V71" s="1">
        <v>5.166666666666667</v>
      </c>
      <c r="X71" s="4">
        <v>156</v>
      </c>
      <c r="Y71" s="4">
        <v>127</v>
      </c>
    </row>
    <row r="72" spans="3:25" x14ac:dyDescent="0.25">
      <c r="C72" s="4">
        <v>47</v>
      </c>
      <c r="D72" s="4">
        <v>18</v>
      </c>
      <c r="E72" s="2"/>
      <c r="F72" s="4">
        <v>12</v>
      </c>
      <c r="G72" s="4">
        <v>12</v>
      </c>
      <c r="H72" s="2"/>
      <c r="I72" s="4">
        <v>8</v>
      </c>
      <c r="J72" s="4">
        <v>7</v>
      </c>
      <c r="L72" s="1">
        <v>8.2333333333333325</v>
      </c>
      <c r="M72" s="1">
        <v>9.5166666666666675</v>
      </c>
      <c r="O72" s="4" t="s">
        <v>2</v>
      </c>
      <c r="P72" s="4" t="s">
        <v>2</v>
      </c>
      <c r="R72" s="5">
        <v>15.014373716632443</v>
      </c>
      <c r="S72" s="5">
        <v>14.661190965092402</v>
      </c>
      <c r="U72" s="1">
        <v>5.833333333333333</v>
      </c>
      <c r="V72" s="1">
        <v>4.916666666666667</v>
      </c>
      <c r="X72" s="4">
        <v>144</v>
      </c>
      <c r="Y72" s="4">
        <v>137</v>
      </c>
    </row>
    <row r="73" spans="3:25" x14ac:dyDescent="0.25">
      <c r="C73" s="4">
        <v>32</v>
      </c>
      <c r="D73" s="4">
        <v>20</v>
      </c>
      <c r="E73" s="2"/>
      <c r="F73" s="4">
        <v>12</v>
      </c>
      <c r="G73" s="4">
        <v>11</v>
      </c>
      <c r="H73" s="2"/>
      <c r="I73" s="4">
        <v>15</v>
      </c>
      <c r="J73" s="4">
        <v>10</v>
      </c>
      <c r="L73" s="1">
        <v>0</v>
      </c>
      <c r="M73" s="1">
        <v>10.766666666666667</v>
      </c>
      <c r="O73" s="4" t="s">
        <v>2</v>
      </c>
      <c r="P73" s="4" t="s">
        <v>2</v>
      </c>
      <c r="R73" s="5">
        <v>14.762491444216289</v>
      </c>
      <c r="S73" s="5">
        <v>15.148528405201917</v>
      </c>
      <c r="U73" s="1">
        <v>5.583333333333333</v>
      </c>
      <c r="V73" s="1">
        <v>5</v>
      </c>
      <c r="X73" s="4">
        <v>173</v>
      </c>
      <c r="Y73" s="4">
        <v>126</v>
      </c>
    </row>
    <row r="74" spans="3:25" x14ac:dyDescent="0.25">
      <c r="C74" s="4">
        <v>47</v>
      </c>
      <c r="D74" s="4"/>
      <c r="E74" s="2"/>
      <c r="F74" s="4">
        <v>12</v>
      </c>
      <c r="G74" s="4">
        <v>12</v>
      </c>
      <c r="H74" s="2"/>
      <c r="I74" s="4">
        <v>35</v>
      </c>
      <c r="J74" s="4"/>
      <c r="L74" s="1">
        <v>8.4166666666666661</v>
      </c>
      <c r="M74" s="1"/>
      <c r="O74" s="4" t="s">
        <v>2</v>
      </c>
      <c r="P74" s="4" t="s">
        <v>2</v>
      </c>
      <c r="R74" s="5">
        <v>14.625598904859686</v>
      </c>
      <c r="S74" s="5">
        <v>14.921286789869953</v>
      </c>
      <c r="U74" s="1">
        <v>5</v>
      </c>
      <c r="V74" s="1"/>
      <c r="X74" s="4">
        <v>85</v>
      </c>
      <c r="Y74" s="4"/>
    </row>
    <row r="75" spans="3:25" x14ac:dyDescent="0.25">
      <c r="C75" s="4">
        <v>35</v>
      </c>
      <c r="D75" s="4">
        <v>4</v>
      </c>
      <c r="E75" s="2"/>
      <c r="F75" s="4">
        <v>9</v>
      </c>
      <c r="G75" s="4">
        <v>12</v>
      </c>
      <c r="H75" s="2"/>
      <c r="I75" s="4">
        <v>35</v>
      </c>
      <c r="J75" s="4">
        <v>11</v>
      </c>
      <c r="L75" s="1">
        <v>7.166666666666667</v>
      </c>
      <c r="M75" s="1">
        <v>10.083333333333334</v>
      </c>
      <c r="O75" s="4" t="s">
        <v>2</v>
      </c>
      <c r="P75" s="4" t="s">
        <v>2</v>
      </c>
      <c r="R75" s="5">
        <v>15.206023271731691</v>
      </c>
      <c r="S75" s="5">
        <v>15.214236824093087</v>
      </c>
      <c r="U75" s="1">
        <v>5.666666666666667</v>
      </c>
      <c r="V75" s="1">
        <v>5.25</v>
      </c>
      <c r="X75" s="4">
        <v>135</v>
      </c>
      <c r="Y75" s="4">
        <v>165</v>
      </c>
    </row>
    <row r="76" spans="3:25" x14ac:dyDescent="0.25">
      <c r="C76" s="4">
        <v>31</v>
      </c>
      <c r="D76" s="4">
        <v>47</v>
      </c>
      <c r="E76" s="2"/>
      <c r="F76" s="2"/>
      <c r="G76" s="4">
        <v>12</v>
      </c>
      <c r="H76" s="2"/>
      <c r="I76" s="4">
        <v>15</v>
      </c>
      <c r="J76" s="4">
        <v>15</v>
      </c>
      <c r="L76" s="1">
        <v>10.066666666666666</v>
      </c>
      <c r="M76" s="1">
        <v>10.383333333333333</v>
      </c>
      <c r="O76" s="4"/>
      <c r="P76" s="4" t="s">
        <v>2</v>
      </c>
      <c r="R76" s="5">
        <v>14.236824093086927</v>
      </c>
      <c r="S76" s="5">
        <v>14.896646132785763</v>
      </c>
      <c r="U76" s="1">
        <v>5.583333333333333</v>
      </c>
      <c r="V76" s="1">
        <v>5</v>
      </c>
      <c r="X76" s="4">
        <v>179</v>
      </c>
      <c r="Y76" s="4">
        <v>99</v>
      </c>
    </row>
    <row r="77" spans="3:25" x14ac:dyDescent="0.25">
      <c r="C77" s="4">
        <v>35</v>
      </c>
      <c r="D77" s="4">
        <v>40</v>
      </c>
      <c r="E77" s="2"/>
      <c r="F77" s="4">
        <v>12</v>
      </c>
      <c r="G77" s="4">
        <v>12</v>
      </c>
      <c r="H77" s="2"/>
      <c r="I77" s="4">
        <v>26</v>
      </c>
      <c r="J77" s="4">
        <v>13</v>
      </c>
      <c r="L77" s="1">
        <v>7.6</v>
      </c>
      <c r="M77" s="1">
        <v>10.5</v>
      </c>
      <c r="O77" s="4" t="s">
        <v>2</v>
      </c>
      <c r="P77" s="4" t="s">
        <v>2</v>
      </c>
      <c r="R77" s="5">
        <v>15.170431211498974</v>
      </c>
      <c r="S77" s="5">
        <v>14.658453114305271</v>
      </c>
      <c r="U77" s="1">
        <v>5.583333333333333</v>
      </c>
      <c r="V77" s="1">
        <v>5.25</v>
      </c>
      <c r="X77" s="4">
        <v>130</v>
      </c>
      <c r="Y77" s="4">
        <v>163</v>
      </c>
    </row>
    <row r="78" spans="3:25" x14ac:dyDescent="0.25">
      <c r="C78" s="4">
        <v>38</v>
      </c>
      <c r="D78" s="4">
        <v>49</v>
      </c>
      <c r="E78" s="2"/>
      <c r="F78" s="4">
        <v>10</v>
      </c>
      <c r="G78" s="4">
        <v>12</v>
      </c>
      <c r="H78" s="2"/>
      <c r="I78" s="4">
        <v>18</v>
      </c>
      <c r="J78" s="4">
        <v>18</v>
      </c>
      <c r="L78" s="1">
        <v>7.6</v>
      </c>
      <c r="M78" s="1">
        <v>7.2333333333333334</v>
      </c>
      <c r="O78" s="4" t="s">
        <v>2</v>
      </c>
      <c r="P78" s="4" t="s">
        <v>2</v>
      </c>
      <c r="R78" s="5">
        <v>14.754277891854894</v>
      </c>
      <c r="S78" s="5">
        <v>15.047227926078028</v>
      </c>
      <c r="U78" s="1">
        <v>5.666666666666667</v>
      </c>
      <c r="V78" s="1">
        <v>5.583333333333333</v>
      </c>
      <c r="X78" s="4">
        <v>111</v>
      </c>
      <c r="Y78" s="4">
        <v>137</v>
      </c>
    </row>
    <row r="79" spans="3:25" x14ac:dyDescent="0.25">
      <c r="C79" s="4">
        <v>40</v>
      </c>
      <c r="D79" s="4">
        <v>47</v>
      </c>
      <c r="E79" s="2"/>
      <c r="F79" s="4">
        <v>12</v>
      </c>
      <c r="G79" s="4">
        <v>12</v>
      </c>
      <c r="H79" s="2"/>
      <c r="I79" s="4">
        <v>8</v>
      </c>
      <c r="J79" s="4">
        <v>25</v>
      </c>
      <c r="L79" s="1">
        <v>8.3833333333333329</v>
      </c>
      <c r="M79" s="1">
        <v>7.4333333333333336</v>
      </c>
      <c r="O79" s="4" t="s">
        <v>2</v>
      </c>
      <c r="P79" s="4" t="s">
        <v>2</v>
      </c>
      <c r="R79" s="5">
        <v>14.570841889117043</v>
      </c>
      <c r="S79" s="5">
        <v>14.491444216290212</v>
      </c>
      <c r="U79" s="1">
        <v>5.5</v>
      </c>
      <c r="V79" s="1">
        <v>5</v>
      </c>
      <c r="X79" s="4">
        <v>169</v>
      </c>
      <c r="Y79" s="4">
        <v>109</v>
      </c>
    </row>
    <row r="80" spans="3:25" x14ac:dyDescent="0.25">
      <c r="C80" s="4">
        <v>18</v>
      </c>
      <c r="D80" s="4">
        <v>47</v>
      </c>
      <c r="E80" s="2"/>
      <c r="F80" s="4">
        <v>12</v>
      </c>
      <c r="G80" s="4">
        <v>12</v>
      </c>
      <c r="H80" s="2"/>
      <c r="I80" s="4">
        <v>21</v>
      </c>
      <c r="J80" s="4">
        <v>25</v>
      </c>
      <c r="L80" s="1">
        <v>9.2333333333333325</v>
      </c>
      <c r="M80" s="1">
        <v>7.833333333333333</v>
      </c>
      <c r="O80" s="4" t="s">
        <v>2</v>
      </c>
      <c r="P80" s="4" t="s">
        <v>2</v>
      </c>
      <c r="R80" s="5">
        <v>14.784394250513348</v>
      </c>
      <c r="S80" s="5">
        <v>14.767967145790555</v>
      </c>
      <c r="U80" s="1">
        <v>5.833333333333333</v>
      </c>
      <c r="V80" s="1">
        <v>5.416666666666667</v>
      </c>
      <c r="X80" s="4">
        <v>163</v>
      </c>
      <c r="Y80" s="4">
        <v>137</v>
      </c>
    </row>
    <row r="81" spans="3:25" x14ac:dyDescent="0.25">
      <c r="C81" s="4">
        <v>35</v>
      </c>
      <c r="D81" s="4">
        <v>34</v>
      </c>
      <c r="E81" s="2"/>
      <c r="F81" s="4">
        <v>11</v>
      </c>
      <c r="G81" s="4">
        <v>12</v>
      </c>
      <c r="H81" s="2"/>
      <c r="I81" s="4">
        <v>20</v>
      </c>
      <c r="J81" s="4">
        <v>3</v>
      </c>
      <c r="L81" s="1">
        <v>7.0333333333333332</v>
      </c>
      <c r="M81" s="1">
        <v>10.516666666666667</v>
      </c>
      <c r="O81" s="4" t="s">
        <v>1</v>
      </c>
      <c r="P81" s="4" t="s">
        <v>2</v>
      </c>
      <c r="R81" s="5">
        <v>15.008898015058179</v>
      </c>
      <c r="S81" s="5">
        <v>15.802874743326489</v>
      </c>
      <c r="U81" s="1">
        <v>5.666666666666667</v>
      </c>
      <c r="V81" s="1">
        <v>5.416666666666667</v>
      </c>
      <c r="X81" s="4">
        <v>86</v>
      </c>
      <c r="Y81" s="4">
        <v>119</v>
      </c>
    </row>
    <row r="82" spans="3:25" x14ac:dyDescent="0.25">
      <c r="C82" s="4">
        <v>37</v>
      </c>
      <c r="D82" s="4">
        <v>22</v>
      </c>
      <c r="E82" s="2"/>
      <c r="F82" s="4">
        <v>12</v>
      </c>
      <c r="G82" s="4">
        <v>12</v>
      </c>
      <c r="H82" s="2"/>
      <c r="I82" s="4">
        <v>3</v>
      </c>
      <c r="J82" s="4">
        <v>15</v>
      </c>
      <c r="L82" s="1">
        <v>18</v>
      </c>
      <c r="M82" s="1">
        <v>9.75</v>
      </c>
      <c r="O82" s="4" t="s">
        <v>2</v>
      </c>
      <c r="P82" s="4" t="s">
        <v>2</v>
      </c>
      <c r="R82" s="5">
        <v>14.778918548939084</v>
      </c>
      <c r="S82" s="5">
        <v>15.373032169746748</v>
      </c>
      <c r="U82" s="1">
        <v>5.583333333333333</v>
      </c>
      <c r="V82" s="1">
        <v>5.083333333333333</v>
      </c>
      <c r="X82" s="4">
        <v>197</v>
      </c>
      <c r="Y82" s="4">
        <v>138</v>
      </c>
    </row>
    <row r="83" spans="3:25" x14ac:dyDescent="0.25">
      <c r="C83" s="4">
        <v>40</v>
      </c>
      <c r="D83" s="4">
        <v>50</v>
      </c>
      <c r="E83" s="2"/>
      <c r="F83" s="4">
        <v>12</v>
      </c>
      <c r="G83" s="4">
        <v>12</v>
      </c>
      <c r="H83" s="2"/>
      <c r="I83" s="4">
        <v>17</v>
      </c>
      <c r="J83" s="4">
        <v>20</v>
      </c>
      <c r="L83" s="1">
        <v>8.8666666666666671</v>
      </c>
      <c r="M83" s="1">
        <v>7.7</v>
      </c>
      <c r="O83" s="4" t="s">
        <v>2</v>
      </c>
      <c r="P83" s="4" t="s">
        <v>2</v>
      </c>
      <c r="R83" s="5">
        <v>14.360027378507871</v>
      </c>
      <c r="S83" s="5">
        <v>14.904859685147159</v>
      </c>
      <c r="U83" s="1">
        <v>5.333333333333333</v>
      </c>
      <c r="V83" s="1">
        <v>5.5</v>
      </c>
      <c r="X83" s="4">
        <v>116</v>
      </c>
      <c r="Y83" s="4">
        <v>119</v>
      </c>
    </row>
    <row r="84" spans="3:25" x14ac:dyDescent="0.25">
      <c r="C84" s="4">
        <v>47</v>
      </c>
      <c r="D84" s="4">
        <v>50</v>
      </c>
      <c r="E84" s="2"/>
      <c r="F84" s="4">
        <v>10</v>
      </c>
      <c r="G84" s="4">
        <v>12</v>
      </c>
      <c r="H84" s="2"/>
      <c r="I84" s="4">
        <v>17</v>
      </c>
      <c r="J84" s="4">
        <v>10</v>
      </c>
      <c r="L84" s="1">
        <v>8.75</v>
      </c>
      <c r="M84" s="1">
        <v>9</v>
      </c>
      <c r="O84" s="4" t="s">
        <v>2</v>
      </c>
      <c r="P84" s="4" t="s">
        <v>2</v>
      </c>
      <c r="R84" s="5">
        <v>14.535249828884325</v>
      </c>
      <c r="S84" s="5">
        <v>14.803559206023271</v>
      </c>
      <c r="U84" s="1">
        <v>5.25</v>
      </c>
      <c r="V84" s="1">
        <v>5</v>
      </c>
      <c r="X84" s="4">
        <v>130</v>
      </c>
      <c r="Y84" s="4">
        <v>100</v>
      </c>
    </row>
    <row r="85" spans="3:25" x14ac:dyDescent="0.25">
      <c r="C85" s="4">
        <v>20</v>
      </c>
      <c r="D85" s="4">
        <v>50</v>
      </c>
      <c r="E85" s="2"/>
      <c r="F85" s="4">
        <v>12</v>
      </c>
      <c r="G85" s="4">
        <v>12</v>
      </c>
      <c r="H85" s="2"/>
      <c r="I85" s="4">
        <v>17</v>
      </c>
      <c r="J85" s="4">
        <v>23</v>
      </c>
      <c r="L85" s="1">
        <v>8.0500000000000007</v>
      </c>
      <c r="M85" s="1">
        <v>10.75</v>
      </c>
      <c r="O85" s="4" t="s">
        <v>2</v>
      </c>
      <c r="P85" s="4" t="s">
        <v>2</v>
      </c>
      <c r="R85" s="5">
        <v>14.33264887063655</v>
      </c>
      <c r="S85" s="5">
        <v>15.318275154004107</v>
      </c>
      <c r="U85" s="1">
        <v>5</v>
      </c>
      <c r="V85" s="1">
        <v>5.25</v>
      </c>
      <c r="X85" s="4">
        <v>139</v>
      </c>
      <c r="Y85" s="4">
        <v>143</v>
      </c>
    </row>
    <row r="86" spans="3:25" x14ac:dyDescent="0.25">
      <c r="C86" s="4">
        <v>46</v>
      </c>
      <c r="D86" s="4">
        <v>47</v>
      </c>
      <c r="E86" s="2"/>
      <c r="F86" s="4">
        <v>12</v>
      </c>
      <c r="G86" s="4">
        <v>12</v>
      </c>
      <c r="H86" s="2"/>
      <c r="I86" s="4">
        <v>33</v>
      </c>
      <c r="J86" s="4">
        <v>9</v>
      </c>
      <c r="L86" s="1">
        <v>9.9833333333333325</v>
      </c>
      <c r="M86" s="1">
        <v>10.333333333333334</v>
      </c>
      <c r="O86" s="4" t="s">
        <v>2</v>
      </c>
      <c r="P86" s="4" t="s">
        <v>2</v>
      </c>
      <c r="R86" s="5">
        <v>15.118412046543463</v>
      </c>
      <c r="S86" s="5">
        <v>14.650239561943874</v>
      </c>
      <c r="U86" s="1">
        <v>5.25</v>
      </c>
      <c r="V86" s="1">
        <v>5.583333333333333</v>
      </c>
      <c r="X86" s="4">
        <v>139</v>
      </c>
      <c r="Y86" s="4">
        <v>118</v>
      </c>
    </row>
    <row r="87" spans="3:25" x14ac:dyDescent="0.25">
      <c r="C87" s="4">
        <v>32</v>
      </c>
      <c r="D87" s="4">
        <v>30</v>
      </c>
      <c r="E87" s="2"/>
      <c r="F87" s="4">
        <v>9</v>
      </c>
      <c r="G87" s="4">
        <v>12</v>
      </c>
      <c r="H87" s="2"/>
      <c r="I87" s="4">
        <v>10</v>
      </c>
      <c r="J87" s="4">
        <v>15</v>
      </c>
      <c r="L87" s="1">
        <v>7.5</v>
      </c>
      <c r="M87" s="1">
        <v>9.9666666666666668</v>
      </c>
      <c r="O87" s="4" t="s">
        <v>2</v>
      </c>
      <c r="P87" s="4" t="s">
        <v>2</v>
      </c>
      <c r="R87" s="5">
        <v>16.402464065708418</v>
      </c>
      <c r="S87" s="5">
        <v>14.929500342231348</v>
      </c>
      <c r="U87" s="1">
        <v>5.583333333333333</v>
      </c>
      <c r="V87" s="1">
        <v>5.666666666666667</v>
      </c>
      <c r="X87" s="4">
        <v>116</v>
      </c>
      <c r="Y87" s="4">
        <v>114</v>
      </c>
    </row>
    <row r="88" spans="3:25" x14ac:dyDescent="0.25">
      <c r="C88" s="4">
        <v>31</v>
      </c>
      <c r="D88" s="4">
        <v>47</v>
      </c>
      <c r="E88" s="2"/>
      <c r="F88" s="4">
        <v>12</v>
      </c>
      <c r="G88" s="4">
        <v>12</v>
      </c>
      <c r="H88" s="2"/>
      <c r="I88" s="4">
        <v>35</v>
      </c>
      <c r="J88" s="4">
        <v>5</v>
      </c>
      <c r="L88" s="1">
        <v>6.3</v>
      </c>
      <c r="M88" s="1">
        <v>11.833333333333334</v>
      </c>
      <c r="O88" s="4" t="s">
        <v>2</v>
      </c>
      <c r="P88" s="4" t="s">
        <v>2</v>
      </c>
      <c r="R88" s="5">
        <v>15.104722792607802</v>
      </c>
      <c r="S88" s="5">
        <v>14.803559206023271</v>
      </c>
      <c r="U88" s="1">
        <v>5.166666666666667</v>
      </c>
      <c r="V88" s="1">
        <v>5.416666666666667</v>
      </c>
      <c r="X88" s="4">
        <v>115</v>
      </c>
      <c r="Y88" s="4">
        <v>161</v>
      </c>
    </row>
    <row r="89" spans="3:25" x14ac:dyDescent="0.25">
      <c r="C89" s="4">
        <v>32</v>
      </c>
      <c r="D89" s="4">
        <v>35</v>
      </c>
      <c r="E89" s="2"/>
      <c r="F89" s="4">
        <v>12</v>
      </c>
      <c r="G89" s="4">
        <v>12</v>
      </c>
      <c r="H89" s="2"/>
      <c r="I89" s="4">
        <v>14</v>
      </c>
      <c r="J89" s="4">
        <v>8</v>
      </c>
      <c r="L89" s="1">
        <v>9.0833333333333339</v>
      </c>
      <c r="M89" s="1">
        <v>7.8833333333333329</v>
      </c>
      <c r="O89" s="4" t="s">
        <v>2</v>
      </c>
      <c r="P89" s="4" t="s">
        <v>2</v>
      </c>
      <c r="R89" s="5">
        <v>14.447638603696099</v>
      </c>
      <c r="S89" s="5">
        <v>14.907597535934292</v>
      </c>
      <c r="U89" s="1">
        <v>5.583333333333333</v>
      </c>
      <c r="V89" s="1">
        <v>5.416666666666667</v>
      </c>
      <c r="X89" s="4">
        <v>160</v>
      </c>
      <c r="Y89" s="4">
        <v>133</v>
      </c>
    </row>
    <row r="90" spans="3:25" x14ac:dyDescent="0.25">
      <c r="C90" s="4">
        <v>55</v>
      </c>
      <c r="D90" s="4"/>
      <c r="E90" s="2"/>
      <c r="F90" s="4">
        <v>11</v>
      </c>
      <c r="G90" s="4">
        <v>11</v>
      </c>
      <c r="H90" s="2"/>
      <c r="I90" s="4">
        <v>20</v>
      </c>
      <c r="J90" s="4"/>
      <c r="L90" s="1">
        <v>6</v>
      </c>
      <c r="M90" s="1">
        <v>8.5</v>
      </c>
      <c r="O90" s="4" t="s">
        <v>2</v>
      </c>
      <c r="P90" s="4" t="s">
        <v>2</v>
      </c>
      <c r="R90" s="5">
        <v>14.948665297741274</v>
      </c>
      <c r="S90" s="5">
        <v>14.277891854893909</v>
      </c>
      <c r="U90" s="1">
        <v>5.916666666666667</v>
      </c>
      <c r="V90" s="1">
        <v>5</v>
      </c>
      <c r="X90" s="4">
        <v>150</v>
      </c>
      <c r="Y90" s="4">
        <v>99</v>
      </c>
    </row>
    <row r="91" spans="3:25" x14ac:dyDescent="0.25">
      <c r="C91" s="4">
        <v>35</v>
      </c>
      <c r="D91" s="4">
        <v>47</v>
      </c>
      <c r="E91" s="2"/>
      <c r="F91" s="4">
        <v>12</v>
      </c>
      <c r="G91" s="4">
        <v>12</v>
      </c>
      <c r="H91" s="2"/>
      <c r="I91" s="4">
        <v>19</v>
      </c>
      <c r="J91" s="4">
        <v>15</v>
      </c>
      <c r="L91" s="1">
        <v>7.4833333333333334</v>
      </c>
      <c r="M91" s="1">
        <v>9.5833333333333339</v>
      </c>
      <c r="O91" s="4" t="s">
        <v>1</v>
      </c>
      <c r="P91" s="4" t="s">
        <v>2</v>
      </c>
      <c r="R91" s="5">
        <v>14.855578370978781</v>
      </c>
      <c r="S91" s="5">
        <v>14.370978781656399</v>
      </c>
      <c r="U91" s="1">
        <v>5.5</v>
      </c>
      <c r="V91" s="1">
        <v>5.416666666666667</v>
      </c>
      <c r="X91" s="4">
        <v>120</v>
      </c>
      <c r="Y91" s="4">
        <v>146</v>
      </c>
    </row>
    <row r="92" spans="3:25" x14ac:dyDescent="0.25">
      <c r="C92" s="4">
        <v>35</v>
      </c>
      <c r="D92" s="4">
        <v>30</v>
      </c>
      <c r="E92" s="2"/>
      <c r="F92" s="4">
        <v>12</v>
      </c>
      <c r="G92" s="4">
        <v>12</v>
      </c>
      <c r="H92" s="2"/>
      <c r="I92" s="4">
        <v>22</v>
      </c>
      <c r="J92" s="4">
        <v>15</v>
      </c>
      <c r="L92" s="1">
        <v>9.0833333333333339</v>
      </c>
      <c r="M92" s="1">
        <v>9.5333333333333332</v>
      </c>
      <c r="O92" s="4" t="s">
        <v>1</v>
      </c>
      <c r="P92" s="4" t="s">
        <v>2</v>
      </c>
      <c r="R92" s="5">
        <v>15.572895277207392</v>
      </c>
      <c r="S92" s="5">
        <v>15.175906913073238</v>
      </c>
      <c r="U92" s="1">
        <v>5.25</v>
      </c>
      <c r="V92" s="1">
        <v>4.833333333333333</v>
      </c>
      <c r="X92" s="4">
        <v>180</v>
      </c>
      <c r="Y92" s="4">
        <v>124</v>
      </c>
    </row>
    <row r="93" spans="3:25" x14ac:dyDescent="0.25">
      <c r="C93" s="4">
        <v>43</v>
      </c>
      <c r="D93" s="4">
        <v>29</v>
      </c>
      <c r="E93" s="2"/>
      <c r="F93" s="4">
        <v>9</v>
      </c>
      <c r="G93" s="4">
        <v>12</v>
      </c>
      <c r="H93" s="2"/>
      <c r="I93" s="4">
        <v>20</v>
      </c>
      <c r="J93" s="4"/>
      <c r="L93" s="1">
        <v>6.5166666666666666</v>
      </c>
      <c r="M93" s="1">
        <v>12.4</v>
      </c>
      <c r="O93" s="4" t="s">
        <v>2</v>
      </c>
      <c r="P93" s="4"/>
      <c r="R93" s="5">
        <v>14.91854893908282</v>
      </c>
      <c r="S93" s="5">
        <v>14.422997946611909</v>
      </c>
      <c r="U93" s="1">
        <v>5.333333333333333</v>
      </c>
      <c r="V93" s="1">
        <v>5.25</v>
      </c>
      <c r="X93" s="4">
        <v>98</v>
      </c>
      <c r="Y93" s="4">
        <v>210</v>
      </c>
    </row>
    <row r="94" spans="3:25" x14ac:dyDescent="0.25">
      <c r="C94" s="4">
        <v>41</v>
      </c>
      <c r="D94" s="4">
        <v>16</v>
      </c>
      <c r="E94" s="2"/>
      <c r="F94" s="4">
        <v>12</v>
      </c>
      <c r="G94" s="4">
        <v>12</v>
      </c>
      <c r="H94" s="2"/>
      <c r="I94" s="4">
        <v>22</v>
      </c>
      <c r="J94" s="4">
        <v>8</v>
      </c>
      <c r="L94" s="1">
        <v>6.5166666666666666</v>
      </c>
      <c r="M94" s="1">
        <v>10.35</v>
      </c>
      <c r="O94" s="4" t="s">
        <v>1</v>
      </c>
      <c r="P94" s="4" t="s">
        <v>2</v>
      </c>
      <c r="R94" s="5">
        <v>15.129363449691992</v>
      </c>
      <c r="S94" s="5">
        <v>14.817248459958932</v>
      </c>
      <c r="U94" s="1">
        <v>6.166666666666667</v>
      </c>
      <c r="V94" s="1">
        <v>5.166666666666667</v>
      </c>
      <c r="X94" s="4">
        <v>142</v>
      </c>
      <c r="Y94" s="4">
        <v>107</v>
      </c>
    </row>
    <row r="95" spans="3:25" x14ac:dyDescent="0.25">
      <c r="C95" s="4">
        <v>50</v>
      </c>
      <c r="D95" s="4">
        <v>50</v>
      </c>
      <c r="E95" s="2"/>
      <c r="F95" s="4">
        <v>12</v>
      </c>
      <c r="G95" s="4">
        <v>12</v>
      </c>
      <c r="H95" s="2"/>
      <c r="I95" s="4">
        <v>25</v>
      </c>
      <c r="J95" s="4">
        <v>20</v>
      </c>
      <c r="L95" s="1">
        <v>8.5</v>
      </c>
      <c r="M95" s="1">
        <v>5.666666666666667</v>
      </c>
      <c r="O95" s="4" t="s">
        <v>2</v>
      </c>
      <c r="P95" s="4" t="s">
        <v>2</v>
      </c>
      <c r="R95" s="5">
        <v>14.713210130047912</v>
      </c>
      <c r="S95" s="5">
        <v>15.143052703627653</v>
      </c>
      <c r="U95" s="1">
        <v>5.5</v>
      </c>
      <c r="V95" s="1">
        <v>5.166666666666667</v>
      </c>
      <c r="X95" s="4">
        <v>150</v>
      </c>
      <c r="Y95" s="4">
        <v>110</v>
      </c>
    </row>
    <row r="96" spans="3:25" x14ac:dyDescent="0.25">
      <c r="C96" s="4">
        <v>34</v>
      </c>
      <c r="D96" s="4">
        <v>16</v>
      </c>
      <c r="E96" s="2"/>
      <c r="F96" s="4">
        <v>12</v>
      </c>
      <c r="G96" s="4">
        <v>12</v>
      </c>
      <c r="H96" s="2"/>
      <c r="I96" s="4">
        <v>7</v>
      </c>
      <c r="J96" s="4">
        <v>13</v>
      </c>
      <c r="L96" s="1">
        <v>11.916666666666666</v>
      </c>
      <c r="M96" s="1">
        <v>11.033333333333333</v>
      </c>
      <c r="O96" s="4" t="s">
        <v>2</v>
      </c>
      <c r="P96" s="4" t="s">
        <v>2</v>
      </c>
      <c r="R96" s="5">
        <v>14.978781656399725</v>
      </c>
      <c r="S96" s="5">
        <v>14.329911019849419</v>
      </c>
      <c r="U96" s="1">
        <v>6</v>
      </c>
      <c r="V96" s="1">
        <v>5.083333333333333</v>
      </c>
      <c r="X96" s="4">
        <v>179</v>
      </c>
      <c r="Y96" s="4">
        <v>106</v>
      </c>
    </row>
    <row r="97" spans="3:25" x14ac:dyDescent="0.25">
      <c r="C97" s="4">
        <v>47</v>
      </c>
      <c r="D97" s="4">
        <v>35</v>
      </c>
      <c r="E97" s="2"/>
      <c r="F97" s="4">
        <v>11</v>
      </c>
      <c r="G97" s="4"/>
      <c r="H97" s="2"/>
      <c r="I97" s="4">
        <v>22</v>
      </c>
      <c r="J97" s="4">
        <v>15</v>
      </c>
      <c r="L97" s="1">
        <v>7.3833333333333337</v>
      </c>
      <c r="M97" s="1">
        <v>9.25</v>
      </c>
      <c r="O97" s="4" t="s">
        <v>2</v>
      </c>
      <c r="P97" s="4" t="s">
        <v>2</v>
      </c>
      <c r="R97" s="5">
        <v>14.735112936344969</v>
      </c>
      <c r="S97" s="5">
        <v>14.532511978097194</v>
      </c>
      <c r="U97" s="1">
        <v>5.75</v>
      </c>
      <c r="V97" s="1">
        <v>5</v>
      </c>
      <c r="X97" s="4">
        <v>130</v>
      </c>
      <c r="Y97" s="4">
        <v>97</v>
      </c>
    </row>
    <row r="98" spans="3:25" x14ac:dyDescent="0.25">
      <c r="C98" s="4">
        <v>47</v>
      </c>
      <c r="D98" s="4">
        <v>17</v>
      </c>
      <c r="E98" s="2"/>
      <c r="F98" s="4">
        <v>12</v>
      </c>
      <c r="G98" s="4">
        <v>12</v>
      </c>
      <c r="H98" s="2"/>
      <c r="I98" s="4">
        <v>24</v>
      </c>
      <c r="J98" s="4"/>
      <c r="L98" s="1">
        <v>6.3</v>
      </c>
      <c r="M98" s="1">
        <v>11</v>
      </c>
      <c r="O98" s="4" t="s">
        <v>2</v>
      </c>
      <c r="P98" s="4" t="s">
        <v>2</v>
      </c>
      <c r="R98" s="5">
        <v>15.07460643394935</v>
      </c>
      <c r="S98" s="5">
        <v>14.934976043805612</v>
      </c>
      <c r="U98" s="1">
        <v>5.666666666666667</v>
      </c>
      <c r="V98" s="1">
        <v>5.5</v>
      </c>
      <c r="X98" s="4">
        <v>122</v>
      </c>
      <c r="Y98" s="4">
        <v>181</v>
      </c>
    </row>
    <row r="99" spans="3:25" x14ac:dyDescent="0.25">
      <c r="C99" s="4">
        <v>7</v>
      </c>
      <c r="D99" s="4">
        <v>47</v>
      </c>
      <c r="E99" s="2"/>
      <c r="F99" s="4">
        <v>12</v>
      </c>
      <c r="G99" s="4">
        <v>12</v>
      </c>
      <c r="H99" s="2"/>
      <c r="I99" s="4">
        <v>16</v>
      </c>
      <c r="J99" s="4">
        <v>14</v>
      </c>
      <c r="L99" s="1">
        <v>7.8166666666666664</v>
      </c>
      <c r="M99" s="1">
        <v>10.083333333333334</v>
      </c>
      <c r="O99" s="4" t="s">
        <v>1</v>
      </c>
      <c r="P99" s="4" t="s">
        <v>2</v>
      </c>
      <c r="R99" s="5">
        <v>14.704996577686517</v>
      </c>
      <c r="S99" s="5">
        <v>14.91854893908282</v>
      </c>
      <c r="U99" s="1">
        <v>5.333333333333333</v>
      </c>
      <c r="V99" s="1">
        <v>5.583333333333333</v>
      </c>
      <c r="X99" s="4">
        <v>92</v>
      </c>
      <c r="Y99" s="4">
        <v>124</v>
      </c>
    </row>
    <row r="100" spans="3:25" x14ac:dyDescent="0.25">
      <c r="C100" s="4">
        <v>28</v>
      </c>
      <c r="D100" s="4">
        <v>47</v>
      </c>
      <c r="E100" s="2"/>
      <c r="F100" s="4">
        <v>11</v>
      </c>
      <c r="G100" s="4">
        <v>12</v>
      </c>
      <c r="H100" s="2"/>
      <c r="I100" s="2"/>
      <c r="J100" s="4">
        <v>10</v>
      </c>
      <c r="L100" s="1">
        <v>8.1</v>
      </c>
      <c r="M100" s="1">
        <v>9.9833333333333325</v>
      </c>
      <c r="O100" s="4" t="s">
        <v>2</v>
      </c>
      <c r="P100" s="4" t="s">
        <v>2</v>
      </c>
      <c r="R100" s="5">
        <v>14.343600273785079</v>
      </c>
      <c r="S100" s="5">
        <v>14.97056810403833</v>
      </c>
      <c r="U100" s="1">
        <v>5.583333333333333</v>
      </c>
      <c r="V100" s="1">
        <v>5.25</v>
      </c>
      <c r="X100" s="4">
        <v>152</v>
      </c>
      <c r="Y100" s="4">
        <v>154</v>
      </c>
    </row>
    <row r="101" spans="3:25" x14ac:dyDescent="0.25">
      <c r="C101" s="4">
        <v>26</v>
      </c>
      <c r="D101" s="4">
        <v>31</v>
      </c>
      <c r="E101" s="2"/>
      <c r="F101" s="4">
        <v>12</v>
      </c>
      <c r="G101" s="4">
        <v>12</v>
      </c>
      <c r="H101" s="2"/>
      <c r="I101" s="4">
        <v>10</v>
      </c>
      <c r="J101" s="4">
        <v>11</v>
      </c>
      <c r="L101" s="1">
        <v>10.233333333333333</v>
      </c>
      <c r="M101" s="1">
        <v>9.9166666666666661</v>
      </c>
      <c r="O101" s="4" t="s">
        <v>2</v>
      </c>
      <c r="P101" s="4" t="s">
        <v>2</v>
      </c>
      <c r="R101" s="5">
        <v>14.628336755646817</v>
      </c>
      <c r="S101" s="5">
        <v>14.904859685147159</v>
      </c>
      <c r="U101" s="1">
        <v>5.5</v>
      </c>
      <c r="V101" s="1">
        <v>4.916666666666667</v>
      </c>
      <c r="X101" s="4">
        <v>130</v>
      </c>
      <c r="Y101" s="4">
        <v>102</v>
      </c>
    </row>
    <row r="102" spans="3:25" x14ac:dyDescent="0.25">
      <c r="C102" s="4">
        <v>45</v>
      </c>
      <c r="D102" s="4">
        <v>13</v>
      </c>
      <c r="E102" s="2"/>
      <c r="F102" s="4">
        <v>12</v>
      </c>
      <c r="G102" s="4">
        <v>12</v>
      </c>
      <c r="H102" s="2"/>
      <c r="I102" s="4">
        <v>23</v>
      </c>
      <c r="J102" s="4">
        <v>9</v>
      </c>
      <c r="L102" s="1">
        <v>8.4499999999999993</v>
      </c>
      <c r="M102" s="1">
        <v>9.8166666666666664</v>
      </c>
      <c r="O102" s="4"/>
      <c r="P102" s="4" t="s">
        <v>2</v>
      </c>
      <c r="R102" s="5">
        <v>14.959616700889802</v>
      </c>
      <c r="S102" s="5">
        <v>15.206023271731691</v>
      </c>
      <c r="U102" s="1">
        <v>5.75</v>
      </c>
      <c r="V102" s="1">
        <v>5.416666666666667</v>
      </c>
      <c r="X102" s="4">
        <v>143</v>
      </c>
      <c r="Y102" s="4">
        <v>152</v>
      </c>
    </row>
    <row r="103" spans="3:25" x14ac:dyDescent="0.25">
      <c r="C103" s="4">
        <v>35</v>
      </c>
      <c r="D103" s="4">
        <v>25</v>
      </c>
      <c r="E103" s="2"/>
      <c r="F103" s="4">
        <v>12</v>
      </c>
      <c r="G103" s="4">
        <v>11</v>
      </c>
      <c r="H103" s="2"/>
      <c r="I103" s="4">
        <v>20</v>
      </c>
      <c r="J103" s="4">
        <v>13</v>
      </c>
      <c r="L103" s="1">
        <v>9.5333333333333332</v>
      </c>
      <c r="M103" s="1">
        <v>9.6</v>
      </c>
      <c r="O103" s="4" t="s">
        <v>2</v>
      </c>
      <c r="P103" s="4" t="s">
        <v>1</v>
      </c>
      <c r="R103" s="5">
        <v>14.587268993839835</v>
      </c>
      <c r="S103" s="5">
        <v>14.64476386036961</v>
      </c>
      <c r="U103" s="1">
        <v>5.5</v>
      </c>
      <c r="V103" s="1">
        <v>5.166666666666667</v>
      </c>
      <c r="X103" s="4">
        <v>152</v>
      </c>
      <c r="Y103" s="4">
        <v>112</v>
      </c>
    </row>
    <row r="104" spans="3:25" x14ac:dyDescent="0.25">
      <c r="C104" s="4">
        <v>30</v>
      </c>
      <c r="D104" s="4">
        <v>24</v>
      </c>
      <c r="E104" s="2"/>
      <c r="F104" s="4">
        <v>10</v>
      </c>
      <c r="G104" s="4">
        <v>12</v>
      </c>
      <c r="H104" s="2"/>
      <c r="I104" s="4">
        <v>20</v>
      </c>
      <c r="J104" s="4">
        <v>15</v>
      </c>
      <c r="L104" s="1">
        <v>8.8000000000000007</v>
      </c>
      <c r="M104" s="1">
        <v>10.733333333333333</v>
      </c>
      <c r="O104" s="4" t="s">
        <v>2</v>
      </c>
      <c r="P104" s="4" t="s">
        <v>2</v>
      </c>
      <c r="R104" s="5">
        <v>14.72416153319644</v>
      </c>
      <c r="S104" s="5">
        <v>14.650239561943874</v>
      </c>
      <c r="U104" s="1">
        <v>5.416666666666667</v>
      </c>
      <c r="V104" s="1">
        <v>5.25</v>
      </c>
      <c r="X104" s="4">
        <v>113</v>
      </c>
      <c r="Y104" s="4">
        <v>99</v>
      </c>
    </row>
    <row r="105" spans="3:25" x14ac:dyDescent="0.25">
      <c r="C105" s="4">
        <v>45</v>
      </c>
      <c r="D105" s="4">
        <v>47</v>
      </c>
      <c r="E105" s="2"/>
      <c r="F105" s="4">
        <v>12</v>
      </c>
      <c r="G105" s="4">
        <v>12</v>
      </c>
      <c r="H105" s="2"/>
      <c r="I105" s="4">
        <v>32</v>
      </c>
      <c r="J105" s="4">
        <v>7</v>
      </c>
      <c r="L105" s="1">
        <v>6.5</v>
      </c>
      <c r="M105" s="1">
        <v>10.050000000000001</v>
      </c>
      <c r="O105" s="4" t="s">
        <v>2</v>
      </c>
      <c r="P105" s="4" t="s">
        <v>2</v>
      </c>
      <c r="R105" s="5">
        <v>15.014373716632443</v>
      </c>
      <c r="S105" s="5">
        <v>14.373716632443532</v>
      </c>
      <c r="U105" s="1">
        <v>5.5</v>
      </c>
      <c r="V105" s="1">
        <v>5.083333333333333</v>
      </c>
      <c r="X105" s="4">
        <v>141</v>
      </c>
      <c r="Y105" s="4">
        <v>103</v>
      </c>
    </row>
    <row r="106" spans="3:25" x14ac:dyDescent="0.25">
      <c r="C106" s="4">
        <v>47</v>
      </c>
      <c r="D106" s="4">
        <v>6</v>
      </c>
      <c r="E106" s="2"/>
      <c r="F106" s="4">
        <v>10</v>
      </c>
      <c r="G106" s="4">
        <v>12</v>
      </c>
      <c r="H106" s="2"/>
      <c r="I106" s="4">
        <v>27</v>
      </c>
      <c r="J106" s="4"/>
      <c r="L106" s="1">
        <v>7.0166666666666666</v>
      </c>
      <c r="M106" s="1">
        <v>7.4333333333333336</v>
      </c>
      <c r="O106" s="4" t="s">
        <v>2</v>
      </c>
      <c r="P106" s="4" t="s">
        <v>1</v>
      </c>
      <c r="R106" s="5">
        <v>14.422997946611909</v>
      </c>
      <c r="S106" s="5">
        <v>14.559890485968515</v>
      </c>
      <c r="U106" s="1">
        <v>5.583333333333333</v>
      </c>
      <c r="V106" s="1">
        <v>5.166666666666667</v>
      </c>
      <c r="X106" s="4">
        <v>168</v>
      </c>
      <c r="Y106" s="4">
        <v>155</v>
      </c>
    </row>
    <row r="107" spans="3:25" x14ac:dyDescent="0.25">
      <c r="C107" s="4">
        <v>19</v>
      </c>
      <c r="D107" s="4">
        <v>24</v>
      </c>
      <c r="E107" s="2"/>
      <c r="F107" s="4">
        <v>12</v>
      </c>
      <c r="G107" s="4">
        <v>12</v>
      </c>
      <c r="H107" s="2"/>
      <c r="I107" s="4">
        <v>12</v>
      </c>
      <c r="J107" s="4">
        <v>1</v>
      </c>
      <c r="L107" s="1">
        <v>8.6</v>
      </c>
      <c r="M107" s="1">
        <v>11.066666666666666</v>
      </c>
      <c r="O107" s="4" t="s">
        <v>2</v>
      </c>
      <c r="P107" s="4" t="s">
        <v>2</v>
      </c>
      <c r="R107" s="5">
        <v>14.335386721423683</v>
      </c>
      <c r="S107" s="5">
        <v>15.044490075290897</v>
      </c>
      <c r="U107" s="1">
        <v>5.666666666666667</v>
      </c>
      <c r="V107" s="1">
        <v>5.083333333333333</v>
      </c>
      <c r="X107" s="4">
        <v>187</v>
      </c>
      <c r="Y107" s="4">
        <v>126</v>
      </c>
    </row>
    <row r="108" spans="3:25" x14ac:dyDescent="0.25">
      <c r="C108" s="4">
        <v>38</v>
      </c>
      <c r="D108" s="4">
        <v>50</v>
      </c>
      <c r="E108" s="2"/>
      <c r="F108" s="4">
        <v>12</v>
      </c>
      <c r="G108" s="4">
        <v>12</v>
      </c>
      <c r="H108" s="2"/>
      <c r="I108" s="4">
        <v>15</v>
      </c>
      <c r="J108" s="4">
        <v>10</v>
      </c>
      <c r="L108" s="1">
        <v>9.1666666666666661</v>
      </c>
      <c r="M108" s="1">
        <v>8.5</v>
      </c>
      <c r="O108" s="4" t="s">
        <v>2</v>
      </c>
      <c r="P108" s="4" t="s">
        <v>2</v>
      </c>
      <c r="R108" s="5">
        <v>14.997946611909651</v>
      </c>
      <c r="S108" s="5">
        <v>15.351129363449692</v>
      </c>
      <c r="U108" s="1">
        <v>5.166666666666667</v>
      </c>
      <c r="V108" s="1">
        <v>5.416666666666667</v>
      </c>
      <c r="X108" s="4">
        <v>119</v>
      </c>
      <c r="Y108" s="4">
        <v>111</v>
      </c>
    </row>
    <row r="109" spans="3:25" x14ac:dyDescent="0.25">
      <c r="C109" s="4">
        <v>7</v>
      </c>
      <c r="D109" s="4">
        <v>50</v>
      </c>
      <c r="E109" s="2"/>
      <c r="F109" s="4">
        <v>12</v>
      </c>
      <c r="G109" s="4">
        <v>12</v>
      </c>
      <c r="H109" s="2"/>
      <c r="I109" s="4">
        <v>7</v>
      </c>
      <c r="J109" s="4">
        <v>20</v>
      </c>
      <c r="L109" s="1">
        <v>9.0833333333333339</v>
      </c>
      <c r="M109" s="1">
        <v>6.9833333333333334</v>
      </c>
      <c r="O109" s="4" t="s">
        <v>2</v>
      </c>
      <c r="P109" s="4" t="s">
        <v>2</v>
      </c>
      <c r="R109" s="5">
        <v>14.379192334017796</v>
      </c>
      <c r="S109" s="5">
        <v>15.148528405201917</v>
      </c>
      <c r="U109" s="1">
        <v>5.25</v>
      </c>
      <c r="V109" s="1">
        <v>5.416666666666667</v>
      </c>
      <c r="X109" s="4">
        <v>98</v>
      </c>
      <c r="Y109" s="4">
        <v>98</v>
      </c>
    </row>
    <row r="110" spans="3:25" x14ac:dyDescent="0.25">
      <c r="C110" s="4">
        <v>7</v>
      </c>
      <c r="D110" s="4">
        <v>24</v>
      </c>
      <c r="E110" s="2"/>
      <c r="F110" s="4">
        <v>11</v>
      </c>
      <c r="G110" s="4">
        <v>12</v>
      </c>
      <c r="H110" s="2"/>
      <c r="I110" s="2"/>
      <c r="J110" s="4"/>
      <c r="L110" s="1">
        <v>0</v>
      </c>
      <c r="M110" s="1">
        <v>11.8</v>
      </c>
      <c r="O110" s="4" t="s">
        <v>1</v>
      </c>
      <c r="P110" s="4" t="s">
        <v>2</v>
      </c>
      <c r="R110" s="5">
        <v>14.39835728952772</v>
      </c>
      <c r="S110" s="5">
        <v>14.658453114305271</v>
      </c>
      <c r="U110" s="1">
        <v>5.333333333333333</v>
      </c>
      <c r="V110" s="1">
        <v>4.916666666666667</v>
      </c>
      <c r="X110" s="4">
        <v>241</v>
      </c>
      <c r="Y110" s="4">
        <v>138</v>
      </c>
    </row>
    <row r="111" spans="3:25" x14ac:dyDescent="0.25">
      <c r="C111" s="4">
        <v>47</v>
      </c>
      <c r="D111" s="4">
        <v>50</v>
      </c>
      <c r="E111" s="2"/>
      <c r="F111" s="4">
        <v>11</v>
      </c>
      <c r="G111" s="4">
        <v>12</v>
      </c>
      <c r="H111" s="2"/>
      <c r="I111" s="4">
        <v>25</v>
      </c>
      <c r="J111" s="4">
        <v>15</v>
      </c>
      <c r="L111" s="1">
        <v>8.4666666666666668</v>
      </c>
      <c r="M111" s="1">
        <v>10.666666666666666</v>
      </c>
      <c r="O111" s="4"/>
      <c r="P111" s="4" t="s">
        <v>2</v>
      </c>
      <c r="R111" s="5">
        <v>14.767967145790555</v>
      </c>
      <c r="S111" s="5">
        <v>14.907597535934292</v>
      </c>
      <c r="U111" s="1">
        <v>5.583333333333333</v>
      </c>
      <c r="V111" s="1">
        <v>4.75</v>
      </c>
      <c r="X111" s="4">
        <v>174</v>
      </c>
      <c r="Y111" s="4">
        <v>124</v>
      </c>
    </row>
    <row r="112" spans="3:25" x14ac:dyDescent="0.25">
      <c r="C112" s="4">
        <v>37</v>
      </c>
      <c r="D112" s="4">
        <v>20</v>
      </c>
      <c r="E112" s="2"/>
      <c r="F112" s="4">
        <v>9</v>
      </c>
      <c r="G112" s="4">
        <v>11</v>
      </c>
      <c r="H112" s="2"/>
      <c r="I112" s="2"/>
      <c r="J112" s="4">
        <v>6</v>
      </c>
      <c r="L112" s="1">
        <v>0</v>
      </c>
      <c r="M112" s="1">
        <v>8.4</v>
      </c>
      <c r="O112" s="4" t="s">
        <v>1</v>
      </c>
      <c r="P112" s="4" t="s">
        <v>2</v>
      </c>
      <c r="R112" s="5">
        <v>14.379192334017796</v>
      </c>
      <c r="S112" s="5">
        <v>14.792607802874743</v>
      </c>
      <c r="U112" s="1">
        <v>5</v>
      </c>
      <c r="V112" s="1">
        <v>5.25</v>
      </c>
      <c r="X112" s="4">
        <v>79</v>
      </c>
      <c r="Y112" s="4">
        <v>101</v>
      </c>
    </row>
    <row r="113" spans="3:25" x14ac:dyDescent="0.25">
      <c r="C113" s="4">
        <v>47</v>
      </c>
      <c r="D113" s="4">
        <v>46</v>
      </c>
      <c r="E113" s="2"/>
      <c r="F113" s="4">
        <v>12</v>
      </c>
      <c r="G113" s="4">
        <v>12</v>
      </c>
      <c r="H113" s="2"/>
      <c r="I113" s="4">
        <v>23</v>
      </c>
      <c r="J113" s="4">
        <v>17</v>
      </c>
      <c r="L113" s="1">
        <v>6.85</v>
      </c>
      <c r="M113" s="1">
        <v>9.7333333333333325</v>
      </c>
      <c r="O113" s="4" t="s">
        <v>2</v>
      </c>
      <c r="P113" s="4" t="s">
        <v>2</v>
      </c>
      <c r="R113" s="5">
        <v>14.343600273785079</v>
      </c>
      <c r="S113" s="5">
        <v>14.518822724161533</v>
      </c>
      <c r="U113" s="1">
        <v>5.5</v>
      </c>
      <c r="V113" s="1">
        <v>5</v>
      </c>
      <c r="X113" s="4">
        <v>104</v>
      </c>
      <c r="Y113" s="4">
        <v>107</v>
      </c>
    </row>
    <row r="114" spans="3:25" x14ac:dyDescent="0.25">
      <c r="C114" s="4">
        <v>24</v>
      </c>
      <c r="D114" s="4">
        <v>31</v>
      </c>
      <c r="E114" s="2"/>
      <c r="F114" s="4">
        <v>11</v>
      </c>
      <c r="G114" s="4">
        <v>10</v>
      </c>
      <c r="H114" s="2"/>
      <c r="I114" s="4">
        <v>18</v>
      </c>
      <c r="J114" s="4"/>
      <c r="L114" s="1">
        <v>7.333333333333333</v>
      </c>
      <c r="M114" s="1">
        <v>9.0166666666666675</v>
      </c>
      <c r="O114" s="4" t="s">
        <v>2</v>
      </c>
      <c r="P114" s="4" t="s">
        <v>2</v>
      </c>
      <c r="R114" s="5">
        <v>15.260780287474333</v>
      </c>
      <c r="S114" s="5">
        <v>15.151266255989048</v>
      </c>
      <c r="U114" s="1">
        <v>5.25</v>
      </c>
      <c r="V114" s="1">
        <v>5</v>
      </c>
      <c r="X114" s="4">
        <v>125</v>
      </c>
      <c r="Y114" s="4">
        <v>115</v>
      </c>
    </row>
    <row r="115" spans="3:25" x14ac:dyDescent="0.25">
      <c r="C115" s="4">
        <v>47</v>
      </c>
      <c r="D115" s="4">
        <v>5</v>
      </c>
      <c r="E115" s="2"/>
      <c r="F115" s="4">
        <v>12</v>
      </c>
      <c r="G115" s="4">
        <v>12</v>
      </c>
      <c r="H115" s="2"/>
      <c r="I115" s="4">
        <v>30</v>
      </c>
      <c r="J115" s="4">
        <v>2</v>
      </c>
      <c r="L115" s="1">
        <v>6.8833333333333329</v>
      </c>
      <c r="M115" s="1">
        <v>13.516666666666667</v>
      </c>
      <c r="O115" s="4" t="s">
        <v>2</v>
      </c>
      <c r="P115" s="4" t="s">
        <v>2</v>
      </c>
      <c r="R115" s="5">
        <v>14.904859685147159</v>
      </c>
      <c r="S115" s="5">
        <v>14.329911019849419</v>
      </c>
      <c r="U115" s="1">
        <v>5.583333333333333</v>
      </c>
      <c r="V115" s="1">
        <v>5.083333333333333</v>
      </c>
      <c r="X115" s="4">
        <v>114</v>
      </c>
      <c r="Y115" s="4">
        <v>171</v>
      </c>
    </row>
    <row r="116" spans="3:25" x14ac:dyDescent="0.25">
      <c r="C116" s="4">
        <v>24</v>
      </c>
      <c r="D116" s="4">
        <v>14</v>
      </c>
      <c r="E116" s="2"/>
      <c r="F116" s="4">
        <v>12</v>
      </c>
      <c r="G116" s="4">
        <v>12</v>
      </c>
      <c r="H116" s="2"/>
      <c r="I116" s="4">
        <v>15</v>
      </c>
      <c r="J116" s="4"/>
      <c r="L116" s="1">
        <v>7.7</v>
      </c>
      <c r="M116" s="1">
        <v>11.45</v>
      </c>
      <c r="O116" s="4" t="s">
        <v>2</v>
      </c>
      <c r="P116" s="4" t="s">
        <v>2</v>
      </c>
      <c r="R116" s="5">
        <v>15.195071868583161</v>
      </c>
      <c r="S116" s="5">
        <v>14.381930184804927</v>
      </c>
      <c r="U116" s="1">
        <v>5.5</v>
      </c>
      <c r="V116" s="1">
        <v>5.25</v>
      </c>
      <c r="X116" s="4">
        <v>160</v>
      </c>
      <c r="Y116" s="4">
        <v>132</v>
      </c>
    </row>
    <row r="117" spans="3:25" x14ac:dyDescent="0.25">
      <c r="C117" s="4">
        <v>47</v>
      </c>
      <c r="D117" s="4">
        <v>40</v>
      </c>
      <c r="E117" s="2"/>
      <c r="F117" s="4">
        <v>8</v>
      </c>
      <c r="G117" s="4">
        <v>12</v>
      </c>
      <c r="H117" s="2"/>
      <c r="I117" s="4">
        <v>30</v>
      </c>
      <c r="J117" s="4">
        <v>9</v>
      </c>
      <c r="L117" s="1">
        <v>7.416666666666667</v>
      </c>
      <c r="M117" s="1">
        <v>10.433333333333334</v>
      </c>
      <c r="O117" s="4" t="s">
        <v>2</v>
      </c>
      <c r="P117" s="4" t="s">
        <v>2</v>
      </c>
      <c r="R117" s="5">
        <v>15.129363449691992</v>
      </c>
      <c r="S117" s="5">
        <v>14.329911019849419</v>
      </c>
      <c r="U117" s="1">
        <v>5.333333333333333</v>
      </c>
      <c r="V117" s="1">
        <v>5.5</v>
      </c>
      <c r="X117" s="4">
        <v>99</v>
      </c>
      <c r="Y117" s="4">
        <v>111</v>
      </c>
    </row>
    <row r="118" spans="3:25" x14ac:dyDescent="0.25">
      <c r="C118" s="4">
        <v>35</v>
      </c>
      <c r="D118" s="4">
        <v>37</v>
      </c>
      <c r="E118" s="2"/>
      <c r="F118" s="4">
        <v>12</v>
      </c>
      <c r="G118" s="4">
        <v>12</v>
      </c>
      <c r="H118" s="2"/>
      <c r="I118" s="2"/>
      <c r="J118" s="4">
        <v>18</v>
      </c>
      <c r="L118" s="1">
        <v>8.7833333333333332</v>
      </c>
      <c r="M118" s="1">
        <v>8</v>
      </c>
      <c r="O118" s="4" t="s">
        <v>1</v>
      </c>
      <c r="P118" s="4" t="s">
        <v>2</v>
      </c>
      <c r="R118" s="5">
        <v>14.543463381245722</v>
      </c>
      <c r="S118" s="5">
        <v>15.186858316221766</v>
      </c>
      <c r="U118" s="1">
        <v>5.666666666666667</v>
      </c>
      <c r="V118" s="1">
        <v>5.416666666666667</v>
      </c>
      <c r="X118" s="4">
        <v>185</v>
      </c>
      <c r="Y118" s="4">
        <v>120</v>
      </c>
    </row>
    <row r="119" spans="3:25" x14ac:dyDescent="0.25">
      <c r="C119" s="4">
        <v>47</v>
      </c>
      <c r="D119" s="4">
        <v>47</v>
      </c>
      <c r="E119" s="2"/>
      <c r="F119" s="4">
        <v>10</v>
      </c>
      <c r="G119" s="4">
        <v>12</v>
      </c>
      <c r="H119" s="2"/>
      <c r="I119" s="4">
        <v>20</v>
      </c>
      <c r="J119" s="4">
        <v>9</v>
      </c>
      <c r="L119" s="1">
        <v>6.15</v>
      </c>
      <c r="M119" s="1">
        <v>10.916666666666666</v>
      </c>
      <c r="O119" s="4" t="s">
        <v>2</v>
      </c>
      <c r="P119" s="4" t="s">
        <v>2</v>
      </c>
      <c r="R119" s="5">
        <v>14.778918548939084</v>
      </c>
      <c r="S119" s="5">
        <v>14.770704996577686</v>
      </c>
      <c r="U119" s="1">
        <v>5.5</v>
      </c>
      <c r="V119" s="1">
        <v>5.5</v>
      </c>
      <c r="X119" s="4">
        <v>135</v>
      </c>
      <c r="Y119" s="4">
        <v>109</v>
      </c>
    </row>
    <row r="120" spans="3:25" x14ac:dyDescent="0.25">
      <c r="C120" s="4">
        <v>8</v>
      </c>
      <c r="D120" s="4">
        <v>27</v>
      </c>
      <c r="E120" s="2"/>
      <c r="F120" s="4">
        <v>11</v>
      </c>
      <c r="G120" s="4">
        <v>12</v>
      </c>
      <c r="H120" s="2"/>
      <c r="I120" s="4">
        <v>10</v>
      </c>
      <c r="J120" s="4">
        <v>15</v>
      </c>
      <c r="L120" s="1">
        <v>10.283333333333333</v>
      </c>
      <c r="M120" s="1">
        <v>8.0500000000000007</v>
      </c>
      <c r="O120" s="4" t="s">
        <v>2</v>
      </c>
      <c r="P120" s="4" t="s">
        <v>2</v>
      </c>
      <c r="R120" s="5">
        <v>14.710472279260781</v>
      </c>
      <c r="S120" s="5">
        <v>14.940451745379876</v>
      </c>
      <c r="U120" s="1">
        <v>5.5</v>
      </c>
      <c r="V120" s="1">
        <v>5.333333333333333</v>
      </c>
      <c r="X120" s="4">
        <v>104</v>
      </c>
      <c r="Y120" s="4">
        <v>119</v>
      </c>
    </row>
    <row r="121" spans="3:25" x14ac:dyDescent="0.25">
      <c r="C121" s="4">
        <v>18</v>
      </c>
      <c r="D121" s="4">
        <v>45</v>
      </c>
      <c r="E121" s="2"/>
      <c r="F121" s="4">
        <v>10</v>
      </c>
      <c r="G121" s="4">
        <v>12</v>
      </c>
      <c r="H121" s="2"/>
      <c r="I121" s="4">
        <v>5</v>
      </c>
      <c r="J121" s="4">
        <v>8</v>
      </c>
      <c r="L121" s="1">
        <v>12.033333333333333</v>
      </c>
      <c r="M121" s="1">
        <v>11</v>
      </c>
      <c r="O121" s="4" t="s">
        <v>1</v>
      </c>
      <c r="P121" s="4" t="s">
        <v>1</v>
      </c>
      <c r="R121" s="5">
        <v>16.303901437371664</v>
      </c>
      <c r="S121" s="5">
        <v>14.817248459958932</v>
      </c>
      <c r="U121" s="1">
        <v>5.416666666666667</v>
      </c>
      <c r="V121" s="1">
        <v>5.166666666666667</v>
      </c>
      <c r="X121" s="4">
        <v>165</v>
      </c>
      <c r="Y121" s="4">
        <v>108</v>
      </c>
    </row>
    <row r="122" spans="3:25" x14ac:dyDescent="0.25">
      <c r="C122" s="4">
        <v>35</v>
      </c>
      <c r="D122" s="4">
        <v>75</v>
      </c>
      <c r="E122" s="2"/>
      <c r="F122" s="4">
        <v>12</v>
      </c>
      <c r="G122" s="4">
        <v>12</v>
      </c>
      <c r="H122" s="2"/>
      <c r="I122" s="4">
        <v>15</v>
      </c>
      <c r="J122" s="4">
        <v>10</v>
      </c>
      <c r="L122" s="1">
        <v>9.8333333333333339</v>
      </c>
      <c r="M122" s="1">
        <v>27</v>
      </c>
      <c r="O122" s="4" t="s">
        <v>2</v>
      </c>
      <c r="P122" s="4" t="s">
        <v>2</v>
      </c>
      <c r="R122" s="5">
        <v>15.082819986310746</v>
      </c>
      <c r="S122" s="5">
        <v>14.863791923340179</v>
      </c>
      <c r="U122" s="1">
        <v>5.5</v>
      </c>
      <c r="V122" s="1">
        <v>5.25</v>
      </c>
      <c r="X122" s="4">
        <v>132</v>
      </c>
      <c r="Y122" s="4">
        <v>158</v>
      </c>
    </row>
    <row r="123" spans="3:25" x14ac:dyDescent="0.25">
      <c r="C123" s="4">
        <v>47</v>
      </c>
      <c r="D123" s="4">
        <v>16</v>
      </c>
      <c r="E123" s="2"/>
      <c r="F123" s="4">
        <v>12</v>
      </c>
      <c r="G123" s="4">
        <v>12</v>
      </c>
      <c r="H123" s="2"/>
      <c r="I123" s="4">
        <v>22</v>
      </c>
      <c r="J123" s="4"/>
      <c r="L123" s="1">
        <v>9.0666666666666664</v>
      </c>
      <c r="M123" s="1">
        <v>9.7666666666666675</v>
      </c>
      <c r="O123" s="4" t="s">
        <v>2</v>
      </c>
      <c r="P123" s="4" t="s">
        <v>2</v>
      </c>
      <c r="R123" s="5">
        <v>15.02258726899384</v>
      </c>
      <c r="S123" s="5">
        <v>15.159479808350445</v>
      </c>
      <c r="U123" s="1">
        <v>5.916666666666667</v>
      </c>
      <c r="V123" s="1">
        <v>5.416666666666667</v>
      </c>
      <c r="X123" s="4">
        <v>153</v>
      </c>
      <c r="Y123" s="4">
        <v>116</v>
      </c>
    </row>
    <row r="124" spans="3:25" x14ac:dyDescent="0.25">
      <c r="C124" s="4">
        <v>47</v>
      </c>
      <c r="D124" s="4">
        <v>47</v>
      </c>
      <c r="E124" s="2"/>
      <c r="F124" s="4">
        <v>12</v>
      </c>
      <c r="G124" s="4">
        <v>12</v>
      </c>
      <c r="H124" s="2"/>
      <c r="I124" s="4">
        <v>23</v>
      </c>
      <c r="J124" s="4">
        <v>10</v>
      </c>
      <c r="L124" s="1">
        <v>6.9666666666666668</v>
      </c>
      <c r="M124" s="1">
        <v>9.65</v>
      </c>
      <c r="O124" s="4" t="s">
        <v>2</v>
      </c>
      <c r="P124" s="4" t="s">
        <v>2</v>
      </c>
      <c r="R124" s="5">
        <v>14.537987679671458</v>
      </c>
      <c r="S124" s="5">
        <v>15.474332648870636</v>
      </c>
      <c r="U124" s="1">
        <v>5.166666666666667</v>
      </c>
      <c r="V124" s="1">
        <v>5.25</v>
      </c>
      <c r="X124" s="4">
        <v>107</v>
      </c>
      <c r="Y124" s="4">
        <v>106</v>
      </c>
    </row>
    <row r="125" spans="3:25" x14ac:dyDescent="0.25">
      <c r="C125" s="4">
        <v>47</v>
      </c>
      <c r="D125" s="4">
        <v>18</v>
      </c>
      <c r="E125" s="2"/>
      <c r="F125" s="4">
        <v>12</v>
      </c>
      <c r="G125" s="4">
        <v>12</v>
      </c>
      <c r="H125" s="2"/>
      <c r="I125" s="4">
        <v>25</v>
      </c>
      <c r="J125" s="4">
        <v>15</v>
      </c>
      <c r="L125" s="1">
        <v>5.8833333333333329</v>
      </c>
      <c r="M125" s="1">
        <v>9.9499999999999993</v>
      </c>
      <c r="O125" s="4" t="s">
        <v>2</v>
      </c>
      <c r="P125" s="4" t="s">
        <v>1</v>
      </c>
      <c r="R125" s="5">
        <v>15.178644763860369</v>
      </c>
      <c r="S125" s="5">
        <v>14.792607802874743</v>
      </c>
      <c r="U125" s="1">
        <v>5.5</v>
      </c>
      <c r="V125" s="1">
        <v>4.833333333333333</v>
      </c>
      <c r="X125" s="4">
        <v>101</v>
      </c>
      <c r="Y125" s="4">
        <v>104</v>
      </c>
    </row>
    <row r="126" spans="3:25" x14ac:dyDescent="0.25">
      <c r="C126" s="4">
        <v>43</v>
      </c>
      <c r="D126" s="4">
        <v>35</v>
      </c>
      <c r="E126" s="2"/>
      <c r="F126" s="4">
        <v>11</v>
      </c>
      <c r="G126" s="4">
        <v>12</v>
      </c>
      <c r="H126" s="2"/>
      <c r="I126" s="4">
        <v>26</v>
      </c>
      <c r="J126" s="4">
        <v>8</v>
      </c>
      <c r="L126" s="1">
        <v>5.5</v>
      </c>
      <c r="M126" s="1">
        <v>8.8000000000000007</v>
      </c>
      <c r="O126" s="4" t="s">
        <v>2</v>
      </c>
      <c r="P126" s="4" t="s">
        <v>2</v>
      </c>
      <c r="R126" s="5">
        <v>14.740588637919233</v>
      </c>
      <c r="S126" s="5">
        <v>14.234086242299794</v>
      </c>
      <c r="U126" s="1">
        <v>5.75</v>
      </c>
      <c r="V126" s="1">
        <v>5.083333333333333</v>
      </c>
      <c r="X126" s="4">
        <v>142</v>
      </c>
      <c r="Y126" s="4">
        <v>117</v>
      </c>
    </row>
    <row r="127" spans="3:25" x14ac:dyDescent="0.25">
      <c r="C127" s="4">
        <v>12</v>
      </c>
      <c r="D127" s="4">
        <v>24</v>
      </c>
      <c r="E127" s="2"/>
      <c r="F127" s="4">
        <v>12</v>
      </c>
      <c r="G127" s="4">
        <v>12</v>
      </c>
      <c r="H127" s="2"/>
      <c r="I127" s="4">
        <v>23</v>
      </c>
      <c r="J127" s="4">
        <v>13</v>
      </c>
      <c r="L127" s="1">
        <v>8.6166666666666671</v>
      </c>
      <c r="M127" s="1">
        <v>9.2166666666666668</v>
      </c>
      <c r="O127" s="4" t="s">
        <v>2</v>
      </c>
      <c r="P127" s="4" t="s">
        <v>2</v>
      </c>
      <c r="R127" s="5">
        <v>15.288158795345653</v>
      </c>
      <c r="S127" s="5">
        <v>15.170431211498974</v>
      </c>
      <c r="U127" s="1">
        <v>5.333333333333333</v>
      </c>
      <c r="V127" s="1">
        <v>5.166666666666667</v>
      </c>
      <c r="X127" s="4">
        <v>133</v>
      </c>
      <c r="Y127" s="4">
        <v>110</v>
      </c>
    </row>
    <row r="128" spans="3:25" x14ac:dyDescent="0.25">
      <c r="C128" s="4">
        <v>47</v>
      </c>
      <c r="D128" s="4">
        <v>35</v>
      </c>
      <c r="E128" s="2"/>
      <c r="F128" s="4">
        <v>11</v>
      </c>
      <c r="G128" s="4">
        <v>12</v>
      </c>
      <c r="H128" s="2"/>
      <c r="I128" s="4">
        <v>26</v>
      </c>
      <c r="J128" s="4">
        <v>8</v>
      </c>
      <c r="L128" s="1">
        <v>8.6666666666666661</v>
      </c>
      <c r="M128" s="1">
        <v>10.266666666666667</v>
      </c>
      <c r="O128" s="4" t="s">
        <v>2</v>
      </c>
      <c r="P128" s="4" t="s">
        <v>2</v>
      </c>
      <c r="R128" s="5">
        <v>15.044490075290897</v>
      </c>
      <c r="S128" s="5">
        <v>15.123887748117728</v>
      </c>
      <c r="U128" s="1">
        <v>5.583333333333333</v>
      </c>
      <c r="V128" s="1">
        <v>5.25</v>
      </c>
      <c r="X128" s="4">
        <v>115</v>
      </c>
      <c r="Y128" s="4">
        <v>122</v>
      </c>
    </row>
    <row r="129" spans="3:25" x14ac:dyDescent="0.25">
      <c r="C129" s="4">
        <v>47</v>
      </c>
      <c r="D129" s="4">
        <v>36</v>
      </c>
      <c r="E129" s="2"/>
      <c r="F129" s="4">
        <v>8</v>
      </c>
      <c r="G129" s="4">
        <v>12</v>
      </c>
      <c r="H129" s="2"/>
      <c r="I129" s="4">
        <v>27</v>
      </c>
      <c r="J129" s="4">
        <v>7</v>
      </c>
      <c r="L129" s="1">
        <v>7.2166666666666668</v>
      </c>
      <c r="M129" s="1">
        <v>21</v>
      </c>
      <c r="O129" s="4" t="s">
        <v>2</v>
      </c>
      <c r="P129" s="4" t="s">
        <v>2</v>
      </c>
      <c r="R129" s="5">
        <v>16.23545516769336</v>
      </c>
      <c r="S129" s="5">
        <v>14.978781656399725</v>
      </c>
      <c r="U129" s="1">
        <v>5.583333333333333</v>
      </c>
      <c r="V129" s="1">
        <v>5.25</v>
      </c>
      <c r="X129" s="4">
        <v>128</v>
      </c>
      <c r="Y129" s="4">
        <v>139</v>
      </c>
    </row>
    <row r="130" spans="3:25" x14ac:dyDescent="0.25">
      <c r="C130" s="4">
        <v>32</v>
      </c>
      <c r="D130" s="4">
        <v>50</v>
      </c>
      <c r="E130" s="2"/>
      <c r="F130" s="4">
        <v>9</v>
      </c>
      <c r="G130" s="4">
        <v>12</v>
      </c>
      <c r="H130" s="2"/>
      <c r="I130" s="4">
        <v>26</v>
      </c>
      <c r="J130" s="4">
        <v>20</v>
      </c>
      <c r="L130" s="1">
        <v>0</v>
      </c>
      <c r="M130" s="1">
        <v>6.4</v>
      </c>
      <c r="O130" s="4"/>
      <c r="P130" s="4" t="s">
        <v>2</v>
      </c>
      <c r="R130" s="5">
        <v>14.168377823408624</v>
      </c>
      <c r="S130" s="5">
        <v>15.019849418206707</v>
      </c>
      <c r="U130" s="1">
        <v>5.25</v>
      </c>
      <c r="V130" s="1">
        <v>5.25</v>
      </c>
      <c r="X130" s="4">
        <v>113</v>
      </c>
      <c r="Y130" s="4">
        <v>100</v>
      </c>
    </row>
    <row r="131" spans="3:25" x14ac:dyDescent="0.25">
      <c r="C131" s="4">
        <v>47</v>
      </c>
      <c r="D131" s="4">
        <v>40</v>
      </c>
      <c r="E131" s="2"/>
      <c r="F131" s="4">
        <v>12</v>
      </c>
      <c r="G131" s="4">
        <v>12</v>
      </c>
      <c r="H131" s="2"/>
      <c r="I131" s="4">
        <v>16</v>
      </c>
      <c r="J131" s="4">
        <v>11</v>
      </c>
      <c r="L131" s="1">
        <v>8.1333333333333329</v>
      </c>
      <c r="M131" s="1">
        <v>11</v>
      </c>
      <c r="O131" s="4" t="s">
        <v>2</v>
      </c>
      <c r="P131" s="4" t="s">
        <v>2</v>
      </c>
      <c r="R131" s="5">
        <v>14.340862422997947</v>
      </c>
      <c r="S131" s="5">
        <v>14.770704996577686</v>
      </c>
      <c r="U131" s="1">
        <v>5.416666666666667</v>
      </c>
      <c r="V131" s="1">
        <v>5.416666666666667</v>
      </c>
      <c r="X131" s="4">
        <v>108</v>
      </c>
      <c r="Y131" s="4">
        <v>117</v>
      </c>
    </row>
    <row r="132" spans="3:25" x14ac:dyDescent="0.25">
      <c r="C132" s="4">
        <v>31</v>
      </c>
      <c r="D132" s="4"/>
      <c r="E132" s="2"/>
      <c r="F132" s="4">
        <v>12</v>
      </c>
      <c r="G132" s="4"/>
      <c r="H132" s="2"/>
      <c r="I132" s="4">
        <v>11</v>
      </c>
      <c r="J132" s="4"/>
      <c r="L132" s="1">
        <v>0</v>
      </c>
      <c r="M132" s="1"/>
      <c r="O132" s="4" t="s">
        <v>2</v>
      </c>
      <c r="P132" s="4"/>
      <c r="R132" s="5">
        <v>15.540041067761807</v>
      </c>
      <c r="S132" s="5"/>
      <c r="U132" s="1">
        <v>5.75</v>
      </c>
      <c r="V132" s="1"/>
      <c r="X132" s="4">
        <v>152</v>
      </c>
      <c r="Y132" s="4"/>
    </row>
    <row r="133" spans="3:25" x14ac:dyDescent="0.25">
      <c r="C133" s="4">
        <v>45</v>
      </c>
      <c r="D133" s="4">
        <v>16</v>
      </c>
      <c r="E133" s="2"/>
      <c r="F133" s="4">
        <v>12</v>
      </c>
      <c r="G133" s="4">
        <v>0</v>
      </c>
      <c r="H133" s="2"/>
      <c r="I133" s="4">
        <v>35</v>
      </c>
      <c r="J133" s="4">
        <v>15</v>
      </c>
      <c r="L133" s="1">
        <v>7.8166666666666664</v>
      </c>
      <c r="M133" s="1">
        <v>10.866666666666667</v>
      </c>
      <c r="O133" s="4" t="s">
        <v>2</v>
      </c>
      <c r="P133" s="4" t="s">
        <v>2</v>
      </c>
      <c r="R133" s="5">
        <v>15.247091033538672</v>
      </c>
      <c r="S133" s="5">
        <v>15.115674195756331</v>
      </c>
      <c r="U133" s="1">
        <v>5.583333333333333</v>
      </c>
      <c r="V133" s="1">
        <v>5</v>
      </c>
      <c r="X133" s="4">
        <v>166</v>
      </c>
      <c r="Y133" s="4">
        <v>96</v>
      </c>
    </row>
    <row r="134" spans="3:25" x14ac:dyDescent="0.25">
      <c r="C134" s="4">
        <v>17</v>
      </c>
      <c r="D134" s="4">
        <v>32</v>
      </c>
      <c r="E134" s="2"/>
      <c r="F134" s="4">
        <v>12</v>
      </c>
      <c r="G134" s="4">
        <v>12</v>
      </c>
      <c r="H134" s="2"/>
      <c r="I134" s="4">
        <v>20</v>
      </c>
      <c r="J134" s="4">
        <v>12</v>
      </c>
      <c r="L134" s="1">
        <v>7.1833333333333336</v>
      </c>
      <c r="M134" s="1">
        <v>9.0166666666666675</v>
      </c>
      <c r="O134" s="4" t="s">
        <v>2</v>
      </c>
      <c r="P134" s="4" t="s">
        <v>2</v>
      </c>
      <c r="R134" s="5">
        <v>14.57905544147844</v>
      </c>
      <c r="S134" s="5">
        <v>14.713210130047912</v>
      </c>
      <c r="U134" s="1">
        <v>5.333333333333333</v>
      </c>
      <c r="V134" s="1">
        <v>5.083333333333333</v>
      </c>
      <c r="X134" s="4">
        <v>131</v>
      </c>
      <c r="Y134" s="4">
        <v>96</v>
      </c>
    </row>
    <row r="135" spans="3:25" x14ac:dyDescent="0.25">
      <c r="C135" s="4">
        <v>47</v>
      </c>
      <c r="D135" s="4">
        <v>38</v>
      </c>
      <c r="E135" s="2"/>
      <c r="F135" s="4">
        <v>12</v>
      </c>
      <c r="G135" s="4">
        <v>12</v>
      </c>
      <c r="H135" s="2"/>
      <c r="I135" s="4">
        <v>23</v>
      </c>
      <c r="J135" s="4">
        <v>19</v>
      </c>
      <c r="L135" s="1">
        <v>9.5</v>
      </c>
      <c r="M135" s="1">
        <v>6.9666666666666668</v>
      </c>
      <c r="O135" s="4"/>
      <c r="P135" s="4" t="s">
        <v>2</v>
      </c>
      <c r="R135" s="5">
        <v>14.798083504449007</v>
      </c>
      <c r="S135" s="5">
        <v>14.888432580424366</v>
      </c>
      <c r="U135" s="1">
        <v>5.25</v>
      </c>
      <c r="V135" s="1">
        <v>5.5</v>
      </c>
      <c r="X135" s="4">
        <v>152</v>
      </c>
      <c r="Y135" s="4">
        <v>157</v>
      </c>
    </row>
    <row r="136" spans="3:25" x14ac:dyDescent="0.25">
      <c r="C136" s="4">
        <v>48</v>
      </c>
      <c r="D136" s="4">
        <v>47</v>
      </c>
      <c r="E136" s="2"/>
      <c r="F136" s="4">
        <v>12</v>
      </c>
      <c r="G136" s="4">
        <v>12</v>
      </c>
      <c r="H136" s="2"/>
      <c r="I136" s="4">
        <v>35</v>
      </c>
      <c r="J136" s="4"/>
      <c r="L136" s="1">
        <v>7.05</v>
      </c>
      <c r="M136" s="1">
        <v>11.25</v>
      </c>
      <c r="O136" s="4" t="s">
        <v>2</v>
      </c>
      <c r="P136" s="4" t="s">
        <v>2</v>
      </c>
      <c r="R136" s="5">
        <v>14.611909650924025</v>
      </c>
      <c r="S136" s="5">
        <v>15.112936344969199</v>
      </c>
      <c r="U136" s="1">
        <v>5.5</v>
      </c>
      <c r="V136" s="1">
        <v>5.166666666666667</v>
      </c>
      <c r="X136" s="4">
        <v>113</v>
      </c>
      <c r="Y136" s="4">
        <v>123</v>
      </c>
    </row>
    <row r="137" spans="3:25" x14ac:dyDescent="0.25">
      <c r="C137" s="4">
        <v>46</v>
      </c>
      <c r="D137" s="4">
        <v>50</v>
      </c>
      <c r="E137" s="2"/>
      <c r="F137" s="4">
        <v>12</v>
      </c>
      <c r="G137" s="4">
        <v>12</v>
      </c>
      <c r="H137" s="2"/>
      <c r="I137" s="4">
        <v>25</v>
      </c>
      <c r="J137" s="4">
        <v>10</v>
      </c>
      <c r="L137" s="1">
        <v>8</v>
      </c>
      <c r="M137" s="1">
        <v>9.6</v>
      </c>
      <c r="O137" s="4" t="s">
        <v>2</v>
      </c>
      <c r="P137" s="4" t="s">
        <v>2</v>
      </c>
      <c r="R137" s="5">
        <v>14.899383983572895</v>
      </c>
      <c r="S137" s="5">
        <v>14.767967145790555</v>
      </c>
      <c r="U137" s="1">
        <v>5.75</v>
      </c>
      <c r="V137" s="1">
        <v>5</v>
      </c>
      <c r="X137" s="4">
        <v>132</v>
      </c>
      <c r="Y137" s="4">
        <v>110</v>
      </c>
    </row>
    <row r="138" spans="3:25" x14ac:dyDescent="0.25">
      <c r="C138" s="4">
        <v>47</v>
      </c>
      <c r="D138" s="4">
        <v>45</v>
      </c>
      <c r="E138" s="2"/>
      <c r="F138" s="4">
        <v>11</v>
      </c>
      <c r="G138" s="4">
        <v>12</v>
      </c>
      <c r="H138" s="2"/>
      <c r="I138" s="4">
        <v>35</v>
      </c>
      <c r="J138" s="4">
        <v>9</v>
      </c>
      <c r="L138" s="1">
        <v>8.0833333333333339</v>
      </c>
      <c r="M138" s="1">
        <v>11.7</v>
      </c>
      <c r="O138" s="4" t="s">
        <v>2</v>
      </c>
      <c r="P138" s="4" t="s">
        <v>2</v>
      </c>
      <c r="R138" s="5">
        <v>15.279945242984258</v>
      </c>
      <c r="S138" s="5">
        <v>15.816563997262149</v>
      </c>
      <c r="U138" s="1">
        <v>5</v>
      </c>
      <c r="V138" s="1">
        <v>5.333333333333333</v>
      </c>
      <c r="X138" s="4">
        <v>106</v>
      </c>
      <c r="Y138" s="4">
        <v>133</v>
      </c>
    </row>
    <row r="139" spans="3:25" x14ac:dyDescent="0.25">
      <c r="C139" s="4">
        <v>45</v>
      </c>
      <c r="D139" s="4"/>
      <c r="E139" s="2"/>
      <c r="F139" s="4">
        <v>12</v>
      </c>
      <c r="G139" s="4">
        <v>12</v>
      </c>
      <c r="H139" s="2"/>
      <c r="I139" s="4">
        <v>35</v>
      </c>
      <c r="J139" s="4"/>
      <c r="L139" s="1">
        <v>7</v>
      </c>
      <c r="M139" s="1"/>
      <c r="O139" s="4"/>
      <c r="P139" s="4"/>
      <c r="R139" s="5">
        <v>15.460643394934976</v>
      </c>
      <c r="S139" s="5">
        <v>15.225188227241615</v>
      </c>
      <c r="U139" s="1">
        <v>5.666666666666667</v>
      </c>
      <c r="V139" s="1">
        <v>5.166666666666667</v>
      </c>
      <c r="X139" s="4">
        <v>150</v>
      </c>
      <c r="Y139" s="4">
        <v>88</v>
      </c>
    </row>
    <row r="140" spans="3:25" x14ac:dyDescent="0.25">
      <c r="C140" s="4">
        <v>35</v>
      </c>
      <c r="D140" s="4">
        <v>41</v>
      </c>
      <c r="E140" s="2"/>
      <c r="F140" s="4">
        <v>12</v>
      </c>
      <c r="G140" s="4">
        <v>12</v>
      </c>
      <c r="H140" s="2"/>
      <c r="I140" s="4">
        <v>30</v>
      </c>
      <c r="J140" s="4">
        <v>15</v>
      </c>
      <c r="L140" s="1">
        <v>9.25</v>
      </c>
      <c r="M140" s="1">
        <v>11.983333333333333</v>
      </c>
      <c r="O140" s="4" t="s">
        <v>2</v>
      </c>
      <c r="P140" s="4" t="s">
        <v>2</v>
      </c>
      <c r="R140" s="5">
        <v>15.041752224503764</v>
      </c>
      <c r="S140" s="5">
        <v>15.058179329226558</v>
      </c>
      <c r="U140" s="1">
        <v>5</v>
      </c>
      <c r="V140" s="1">
        <v>5.25</v>
      </c>
      <c r="X140" s="4">
        <v>137</v>
      </c>
      <c r="Y140" s="4">
        <v>180</v>
      </c>
    </row>
    <row r="141" spans="3:25" x14ac:dyDescent="0.25">
      <c r="C141" s="4">
        <v>38</v>
      </c>
      <c r="D141" s="4">
        <v>45</v>
      </c>
      <c r="E141" s="2"/>
      <c r="F141" s="4">
        <v>6</v>
      </c>
      <c r="G141" s="4">
        <v>12</v>
      </c>
      <c r="H141" s="2"/>
      <c r="I141" s="4">
        <v>14</v>
      </c>
      <c r="J141" s="4">
        <v>18</v>
      </c>
      <c r="L141" s="1">
        <v>7.25</v>
      </c>
      <c r="M141" s="1">
        <v>9.6166666666666671</v>
      </c>
      <c r="O141" s="4" t="s">
        <v>2</v>
      </c>
      <c r="P141" s="4" t="s">
        <v>2</v>
      </c>
      <c r="R141" s="5">
        <v>14.444900752908966</v>
      </c>
      <c r="S141" s="5">
        <v>14.535249828884325</v>
      </c>
      <c r="U141" s="1">
        <v>5.25</v>
      </c>
      <c r="V141" s="1">
        <v>5.25</v>
      </c>
      <c r="X141" s="4">
        <v>89</v>
      </c>
      <c r="Y141" s="4">
        <v>108</v>
      </c>
    </row>
    <row r="142" spans="3:25" x14ac:dyDescent="0.25">
      <c r="C142" s="4">
        <v>47</v>
      </c>
      <c r="D142" s="4">
        <v>35</v>
      </c>
      <c r="E142" s="2"/>
      <c r="F142" s="4">
        <v>12</v>
      </c>
      <c r="G142" s="4">
        <v>12</v>
      </c>
      <c r="H142" s="2"/>
      <c r="I142" s="4">
        <v>16</v>
      </c>
      <c r="J142" s="4">
        <v>8</v>
      </c>
      <c r="L142" s="1">
        <v>8.6</v>
      </c>
      <c r="M142" s="1">
        <v>9.8000000000000007</v>
      </c>
      <c r="O142" s="4" t="s">
        <v>2</v>
      </c>
      <c r="P142" s="4" t="s">
        <v>2</v>
      </c>
      <c r="R142" s="5">
        <v>15.860369609856264</v>
      </c>
      <c r="S142" s="5">
        <v>14.316221765913758</v>
      </c>
      <c r="U142" s="1">
        <v>5.5</v>
      </c>
      <c r="V142" s="1">
        <v>5.333333333333333</v>
      </c>
      <c r="X142" s="4">
        <v>141</v>
      </c>
      <c r="Y142" s="4">
        <v>128</v>
      </c>
    </row>
    <row r="143" spans="3:25" x14ac:dyDescent="0.25">
      <c r="C143" s="4">
        <v>47</v>
      </c>
      <c r="D143" s="4">
        <v>47</v>
      </c>
      <c r="E143" s="2"/>
      <c r="F143" s="4">
        <v>12</v>
      </c>
      <c r="G143" s="4">
        <v>12</v>
      </c>
      <c r="H143" s="2"/>
      <c r="I143" s="4">
        <v>3</v>
      </c>
      <c r="J143" s="4">
        <v>1</v>
      </c>
      <c r="L143" s="1">
        <v>8.6333333333333329</v>
      </c>
      <c r="M143" s="1">
        <v>11.083333333333334</v>
      </c>
      <c r="O143" s="4" t="s">
        <v>2</v>
      </c>
      <c r="P143" s="4" t="s">
        <v>2</v>
      </c>
      <c r="R143" s="5">
        <v>14.116358658453114</v>
      </c>
      <c r="S143" s="5">
        <v>14.496919917864476</v>
      </c>
      <c r="U143" s="1">
        <v>5.666666666666667</v>
      </c>
      <c r="V143" s="1">
        <v>5.25</v>
      </c>
      <c r="X143" s="4">
        <v>138</v>
      </c>
      <c r="Y143" s="4">
        <v>129</v>
      </c>
    </row>
    <row r="144" spans="3:25" x14ac:dyDescent="0.25">
      <c r="C144" s="4">
        <v>26</v>
      </c>
      <c r="D144" s="4">
        <v>20</v>
      </c>
      <c r="E144" s="2"/>
      <c r="F144" s="4">
        <v>12</v>
      </c>
      <c r="G144" s="4">
        <v>12</v>
      </c>
      <c r="H144" s="2"/>
      <c r="I144" s="4">
        <v>35</v>
      </c>
      <c r="J144" s="4">
        <v>15</v>
      </c>
      <c r="L144" s="1">
        <v>7.2</v>
      </c>
      <c r="M144" s="1">
        <v>10.066666666666666</v>
      </c>
      <c r="O144" s="4" t="s">
        <v>2</v>
      </c>
      <c r="P144" s="4" t="s">
        <v>2</v>
      </c>
      <c r="R144" s="5">
        <v>15.214236824093087</v>
      </c>
      <c r="S144" s="5">
        <v>14.652977412731007</v>
      </c>
      <c r="U144" s="1">
        <v>5.333333333333333</v>
      </c>
      <c r="V144" s="1">
        <v>5.166666666666667</v>
      </c>
      <c r="X144" s="4">
        <v>142</v>
      </c>
      <c r="Y144" s="4">
        <v>140</v>
      </c>
    </row>
    <row r="145" spans="3:25" x14ac:dyDescent="0.25">
      <c r="C145" s="4">
        <v>5</v>
      </c>
      <c r="D145" s="4">
        <v>4</v>
      </c>
      <c r="E145" s="2"/>
      <c r="F145" s="4">
        <v>12</v>
      </c>
      <c r="G145" s="4">
        <v>9</v>
      </c>
      <c r="H145" s="2"/>
      <c r="I145" s="4">
        <v>29</v>
      </c>
      <c r="J145" s="4">
        <v>15</v>
      </c>
      <c r="L145" s="1">
        <v>8.5500000000000007</v>
      </c>
      <c r="M145" s="1">
        <v>9.5</v>
      </c>
      <c r="O145" s="4" t="s">
        <v>2</v>
      </c>
      <c r="P145" s="4" t="s">
        <v>2</v>
      </c>
      <c r="R145" s="5">
        <v>16.320328542094455</v>
      </c>
      <c r="S145" s="5">
        <v>15.271731690622861</v>
      </c>
      <c r="U145" s="1">
        <v>5.5</v>
      </c>
      <c r="V145" s="1">
        <v>5.25</v>
      </c>
      <c r="X145" s="4">
        <v>181</v>
      </c>
      <c r="Y145" s="4">
        <v>116</v>
      </c>
    </row>
    <row r="146" spans="3:25" x14ac:dyDescent="0.25">
      <c r="C146" s="4">
        <v>22</v>
      </c>
      <c r="D146" s="4">
        <v>24</v>
      </c>
      <c r="E146" s="2"/>
      <c r="F146" s="2"/>
      <c r="G146" s="4">
        <v>11</v>
      </c>
      <c r="H146" s="2"/>
      <c r="I146" s="4">
        <v>35</v>
      </c>
      <c r="J146" s="4">
        <v>15</v>
      </c>
      <c r="L146" s="1">
        <v>0</v>
      </c>
      <c r="M146" s="1">
        <v>10.083333333333334</v>
      </c>
      <c r="O146" s="4" t="s">
        <v>2</v>
      </c>
      <c r="P146" s="4" t="s">
        <v>2</v>
      </c>
      <c r="R146" s="5">
        <v>15.367556468172484</v>
      </c>
      <c r="S146" s="5">
        <v>15.132101300479125</v>
      </c>
      <c r="U146" s="1">
        <v>5.583333333333333</v>
      </c>
      <c r="V146" s="1">
        <v>5</v>
      </c>
      <c r="X146" s="4">
        <v>156</v>
      </c>
      <c r="Y146" s="4">
        <v>105</v>
      </c>
    </row>
    <row r="147" spans="3:25" x14ac:dyDescent="0.25">
      <c r="C147" s="4">
        <v>47</v>
      </c>
      <c r="D147" s="4">
        <v>32</v>
      </c>
      <c r="E147" s="2"/>
      <c r="F147" s="4">
        <v>9</v>
      </c>
      <c r="G147" s="4">
        <v>12</v>
      </c>
      <c r="H147" s="2"/>
      <c r="I147" s="2"/>
      <c r="J147" s="4"/>
      <c r="L147" s="1">
        <v>8.0833333333333339</v>
      </c>
      <c r="M147" s="1">
        <v>9.6</v>
      </c>
      <c r="O147" s="4" t="s">
        <v>2</v>
      </c>
      <c r="P147" s="4" t="s">
        <v>2</v>
      </c>
      <c r="R147" s="5">
        <v>15.195071868583161</v>
      </c>
      <c r="S147" s="5">
        <v>14.825462012320328</v>
      </c>
      <c r="U147" s="1">
        <v>5.416666666666667</v>
      </c>
      <c r="V147" s="1">
        <v>5.333333333333333</v>
      </c>
      <c r="X147" s="4">
        <v>144</v>
      </c>
      <c r="Y147" s="4">
        <v>100</v>
      </c>
    </row>
    <row r="148" spans="3:25" x14ac:dyDescent="0.25">
      <c r="C148" s="4">
        <v>37</v>
      </c>
      <c r="D148" s="4">
        <v>47</v>
      </c>
      <c r="E148" s="2"/>
      <c r="F148" s="4">
        <v>12</v>
      </c>
      <c r="G148" s="4">
        <v>12</v>
      </c>
      <c r="H148" s="2"/>
      <c r="I148" s="4">
        <v>25</v>
      </c>
      <c r="J148" s="4">
        <v>10</v>
      </c>
      <c r="L148" s="1">
        <v>9.2166666666666668</v>
      </c>
      <c r="M148" s="1">
        <v>7.6333333333333329</v>
      </c>
      <c r="O148" s="4" t="s">
        <v>2</v>
      </c>
      <c r="P148" s="4" t="s">
        <v>2</v>
      </c>
      <c r="R148" s="5">
        <v>14.376454483230663</v>
      </c>
      <c r="S148" s="5">
        <v>14.412046543463381</v>
      </c>
      <c r="U148" s="1">
        <v>5.583333333333333</v>
      </c>
      <c r="V148" s="1">
        <v>5.416666666666667</v>
      </c>
      <c r="X148" s="4">
        <v>129</v>
      </c>
      <c r="Y148" s="4">
        <v>91</v>
      </c>
    </row>
    <row r="149" spans="3:25" x14ac:dyDescent="0.25">
      <c r="C149" s="4">
        <v>47</v>
      </c>
      <c r="D149" s="4">
        <v>35</v>
      </c>
      <c r="E149" s="2"/>
      <c r="F149" s="4">
        <v>12</v>
      </c>
      <c r="G149" s="4">
        <v>12</v>
      </c>
      <c r="H149" s="2"/>
      <c r="I149" s="2"/>
      <c r="J149" s="4">
        <v>20</v>
      </c>
      <c r="L149" s="1">
        <v>6.7</v>
      </c>
      <c r="M149" s="1">
        <v>9.35</v>
      </c>
      <c r="O149" s="4" t="s">
        <v>2</v>
      </c>
      <c r="P149" s="4" t="s">
        <v>2</v>
      </c>
      <c r="R149" s="5">
        <v>15.099247091033538</v>
      </c>
      <c r="S149" s="5">
        <v>15.263518138261464</v>
      </c>
      <c r="U149" s="1">
        <v>5.416666666666667</v>
      </c>
      <c r="V149" s="1">
        <v>5.083333333333333</v>
      </c>
      <c r="X149" s="4">
        <v>116</v>
      </c>
      <c r="Y149" s="4">
        <v>145</v>
      </c>
    </row>
    <row r="150" spans="3:25" x14ac:dyDescent="0.25">
      <c r="C150" s="4">
        <v>37</v>
      </c>
      <c r="D150" s="4">
        <v>40</v>
      </c>
      <c r="E150" s="2"/>
      <c r="F150" s="4">
        <v>12</v>
      </c>
      <c r="G150" s="4">
        <v>12</v>
      </c>
      <c r="H150" s="2"/>
      <c r="I150" s="4">
        <v>16</v>
      </c>
      <c r="J150" s="4">
        <v>17</v>
      </c>
      <c r="L150" s="1">
        <v>9.5</v>
      </c>
      <c r="M150" s="1">
        <v>8.4333333333333336</v>
      </c>
      <c r="O150" s="4" t="s">
        <v>1</v>
      </c>
      <c r="P150" s="4" t="s">
        <v>2</v>
      </c>
      <c r="R150" s="5">
        <v>14.562628336755647</v>
      </c>
      <c r="S150" s="5">
        <v>14.483230663928817</v>
      </c>
      <c r="U150" s="1">
        <v>5.5</v>
      </c>
      <c r="V150" s="1">
        <v>5.25</v>
      </c>
      <c r="X150" s="4">
        <v>179</v>
      </c>
      <c r="Y150" s="4">
        <v>111</v>
      </c>
    </row>
    <row r="151" spans="3:25" x14ac:dyDescent="0.25">
      <c r="C151" s="4">
        <v>47</v>
      </c>
      <c r="D151" s="4">
        <v>47</v>
      </c>
      <c r="E151" s="2"/>
      <c r="F151" s="4">
        <v>12</v>
      </c>
      <c r="G151" s="4">
        <v>12</v>
      </c>
      <c r="H151" s="2"/>
      <c r="I151" s="4">
        <v>25</v>
      </c>
      <c r="J151" s="4">
        <v>8</v>
      </c>
      <c r="L151" s="1">
        <v>8.4833333333333325</v>
      </c>
      <c r="M151" s="1">
        <v>10</v>
      </c>
      <c r="O151" s="4" t="s">
        <v>2</v>
      </c>
      <c r="P151" s="4" t="s">
        <v>2</v>
      </c>
      <c r="R151" s="5">
        <v>14.715947980835045</v>
      </c>
      <c r="S151" s="5">
        <v>15.222450376454484</v>
      </c>
      <c r="U151" s="1">
        <v>5.5</v>
      </c>
      <c r="V151" s="1">
        <v>5.083333333333333</v>
      </c>
      <c r="X151" s="4">
        <v>105</v>
      </c>
      <c r="Y151" s="4">
        <v>96</v>
      </c>
    </row>
    <row r="152" spans="3:25" x14ac:dyDescent="0.25">
      <c r="C152" s="4">
        <v>33</v>
      </c>
      <c r="D152" s="4"/>
      <c r="E152" s="2"/>
      <c r="F152" s="4">
        <v>12</v>
      </c>
      <c r="G152" s="4">
        <v>12</v>
      </c>
      <c r="H152" s="2"/>
      <c r="I152" s="4">
        <v>20</v>
      </c>
      <c r="J152" s="4"/>
      <c r="L152" s="1">
        <v>6.583333333333333</v>
      </c>
      <c r="M152" s="1"/>
      <c r="O152" s="4" t="s">
        <v>2</v>
      </c>
      <c r="P152" s="4"/>
      <c r="R152" s="5">
        <v>15.271731690622861</v>
      </c>
      <c r="S152" s="5">
        <v>14.483230663928817</v>
      </c>
      <c r="U152" s="1">
        <v>5.25</v>
      </c>
      <c r="V152" s="1">
        <v>5.083333333333333</v>
      </c>
      <c r="X152" s="4">
        <v>111</v>
      </c>
      <c r="Y152" s="4">
        <v>109</v>
      </c>
    </row>
    <row r="153" spans="3:25" x14ac:dyDescent="0.25">
      <c r="C153" s="4">
        <v>72</v>
      </c>
      <c r="D153" s="4">
        <v>38</v>
      </c>
      <c r="E153" s="2"/>
      <c r="F153" s="4">
        <v>9</v>
      </c>
      <c r="G153" s="4">
        <v>12</v>
      </c>
      <c r="H153" s="2"/>
      <c r="I153" s="4">
        <v>30</v>
      </c>
      <c r="J153" s="4">
        <v>25</v>
      </c>
      <c r="L153" s="1">
        <v>7.05</v>
      </c>
      <c r="M153" s="1">
        <v>7.0666666666666664</v>
      </c>
      <c r="O153" s="4" t="s">
        <v>2</v>
      </c>
      <c r="P153" s="4" t="s">
        <v>2</v>
      </c>
      <c r="R153" s="5">
        <v>15.72621492128679</v>
      </c>
      <c r="S153" s="5">
        <v>14.472279260780287</v>
      </c>
      <c r="U153" s="1">
        <v>5</v>
      </c>
      <c r="V153" s="1">
        <v>5.25</v>
      </c>
      <c r="X153" s="4">
        <v>112</v>
      </c>
      <c r="Y153" s="4">
        <v>112</v>
      </c>
    </row>
    <row r="154" spans="3:25" x14ac:dyDescent="0.25">
      <c r="C154" s="4">
        <v>47</v>
      </c>
      <c r="D154" s="4">
        <v>22</v>
      </c>
      <c r="E154" s="2"/>
      <c r="F154" s="4">
        <v>12</v>
      </c>
      <c r="G154" s="4">
        <v>12</v>
      </c>
      <c r="H154" s="2"/>
      <c r="I154" s="4">
        <v>20</v>
      </c>
      <c r="J154" s="4">
        <v>7</v>
      </c>
      <c r="L154" s="1">
        <v>8.5333333333333332</v>
      </c>
      <c r="M154" s="1">
        <v>9.7666666666666675</v>
      </c>
      <c r="O154" s="4" t="s">
        <v>2</v>
      </c>
      <c r="P154" s="4" t="s">
        <v>2</v>
      </c>
      <c r="R154" s="5">
        <v>14.38466803559206</v>
      </c>
      <c r="S154" s="5">
        <v>14.652977412731007</v>
      </c>
      <c r="U154" s="1">
        <v>5.583333333333333</v>
      </c>
      <c r="V154" s="1">
        <v>5.583333333333333</v>
      </c>
      <c r="X154" s="4">
        <v>110</v>
      </c>
      <c r="Y154" s="4">
        <v>126</v>
      </c>
    </row>
    <row r="155" spans="3:25" x14ac:dyDescent="0.25">
      <c r="C155" s="4">
        <v>47</v>
      </c>
      <c r="D155" s="4">
        <v>40</v>
      </c>
      <c r="E155" s="2"/>
      <c r="F155" s="4">
        <v>12</v>
      </c>
      <c r="G155" s="4">
        <v>12</v>
      </c>
      <c r="H155" s="2"/>
      <c r="I155" s="4">
        <v>15</v>
      </c>
      <c r="J155" s="4">
        <v>9</v>
      </c>
      <c r="L155" s="1">
        <v>9</v>
      </c>
      <c r="M155" s="1">
        <v>10.1</v>
      </c>
      <c r="O155" s="4" t="s">
        <v>2</v>
      </c>
      <c r="P155" s="4" t="s">
        <v>2</v>
      </c>
      <c r="R155" s="5">
        <v>14.765229295003422</v>
      </c>
      <c r="S155" s="5">
        <v>15.008898015058179</v>
      </c>
      <c r="U155" s="1">
        <v>5.5</v>
      </c>
      <c r="V155" s="1">
        <v>5.166666666666667</v>
      </c>
      <c r="X155" s="4">
        <v>164</v>
      </c>
      <c r="Y155" s="4">
        <v>103</v>
      </c>
    </row>
    <row r="156" spans="3:25" x14ac:dyDescent="0.25">
      <c r="C156" s="4">
        <v>47</v>
      </c>
      <c r="D156" s="4">
        <v>20</v>
      </c>
      <c r="E156" s="2"/>
      <c r="F156" s="4">
        <v>0</v>
      </c>
      <c r="G156" s="4">
        <v>12</v>
      </c>
      <c r="H156" s="2"/>
      <c r="I156" s="4">
        <v>20</v>
      </c>
      <c r="J156" s="4">
        <v>13</v>
      </c>
      <c r="L156" s="1">
        <v>6.7166666666666668</v>
      </c>
      <c r="M156" s="1">
        <v>10.383333333333333</v>
      </c>
      <c r="O156" s="4" t="s">
        <v>1</v>
      </c>
      <c r="P156" s="4" t="s">
        <v>2</v>
      </c>
      <c r="R156" s="5">
        <v>14.732375085557837</v>
      </c>
      <c r="S156" s="5">
        <v>14.954140999315538</v>
      </c>
      <c r="U156" s="1">
        <v>5.75</v>
      </c>
      <c r="V156" s="1">
        <v>5.083333333333333</v>
      </c>
      <c r="X156" s="4">
        <v>135</v>
      </c>
      <c r="Y156" s="4">
        <v>103</v>
      </c>
    </row>
    <row r="157" spans="3:25" x14ac:dyDescent="0.25">
      <c r="C157" s="4">
        <v>27</v>
      </c>
      <c r="D157" s="4">
        <v>36</v>
      </c>
      <c r="E157" s="2"/>
      <c r="F157" s="4">
        <v>12</v>
      </c>
      <c r="G157" s="4">
        <v>12</v>
      </c>
      <c r="H157" s="2"/>
      <c r="I157" s="4">
        <v>6</v>
      </c>
      <c r="J157" s="4">
        <v>19</v>
      </c>
      <c r="L157" s="1">
        <v>8.5666666666666664</v>
      </c>
      <c r="M157" s="1">
        <v>9.25</v>
      </c>
      <c r="O157" s="4" t="s">
        <v>2</v>
      </c>
      <c r="P157" s="4" t="s">
        <v>2</v>
      </c>
      <c r="R157" s="5">
        <v>14.932238193018481</v>
      </c>
      <c r="S157" s="5">
        <v>14.335386721423683</v>
      </c>
      <c r="U157" s="1">
        <v>6.083333333333333</v>
      </c>
      <c r="V157" s="1">
        <v>5.166666666666667</v>
      </c>
      <c r="X157" s="4">
        <v>184</v>
      </c>
      <c r="Y157" s="4">
        <v>115</v>
      </c>
    </row>
    <row r="158" spans="3:25" x14ac:dyDescent="0.25">
      <c r="C158" s="4">
        <v>47</v>
      </c>
      <c r="D158" s="4">
        <v>35</v>
      </c>
      <c r="E158" s="2"/>
      <c r="F158" s="4">
        <v>12</v>
      </c>
      <c r="G158" s="4">
        <v>11</v>
      </c>
      <c r="H158" s="2"/>
      <c r="I158" s="4">
        <v>29</v>
      </c>
      <c r="J158" s="4"/>
      <c r="L158" s="1">
        <v>6.8666666666666671</v>
      </c>
      <c r="M158" s="1">
        <v>9.1666666666666661</v>
      </c>
      <c r="O158" s="4" t="s">
        <v>1</v>
      </c>
      <c r="P158" s="4" t="s">
        <v>2</v>
      </c>
      <c r="R158" s="5">
        <v>14.945927446954141</v>
      </c>
      <c r="S158" s="5">
        <v>14.414784394250514</v>
      </c>
      <c r="U158" s="1">
        <v>5.083333333333333</v>
      </c>
      <c r="V158" s="1">
        <v>5.416666666666667</v>
      </c>
      <c r="X158" s="4">
        <v>99</v>
      </c>
      <c r="Y158" s="4">
        <v>111</v>
      </c>
    </row>
    <row r="159" spans="3:25" x14ac:dyDescent="0.25">
      <c r="C159" s="4">
        <v>47</v>
      </c>
      <c r="D159" s="4">
        <v>39</v>
      </c>
      <c r="E159" s="2"/>
      <c r="F159" s="4">
        <v>12</v>
      </c>
      <c r="G159" s="4">
        <v>12</v>
      </c>
      <c r="H159" s="2"/>
      <c r="I159" s="4">
        <v>35</v>
      </c>
      <c r="J159" s="4">
        <v>22</v>
      </c>
      <c r="L159" s="1">
        <v>7.333333333333333</v>
      </c>
      <c r="M159" s="1">
        <v>10</v>
      </c>
      <c r="O159" s="4" t="s">
        <v>2</v>
      </c>
      <c r="P159" s="4" t="s">
        <v>2</v>
      </c>
      <c r="R159" s="5">
        <v>14.956878850102669</v>
      </c>
      <c r="S159" s="5">
        <v>14.981519507186858</v>
      </c>
      <c r="U159" s="1">
        <v>5.416666666666667</v>
      </c>
      <c r="V159" s="1">
        <v>5.166666666666667</v>
      </c>
      <c r="X159" s="4">
        <v>121</v>
      </c>
      <c r="Y159" s="4">
        <v>105</v>
      </c>
    </row>
    <row r="160" spans="3:25" x14ac:dyDescent="0.25">
      <c r="C160" s="4">
        <v>41</v>
      </c>
      <c r="D160" s="4">
        <v>37</v>
      </c>
      <c r="E160" s="2"/>
      <c r="F160" s="4">
        <v>12</v>
      </c>
      <c r="G160" s="4">
        <v>12</v>
      </c>
      <c r="H160" s="2"/>
      <c r="I160" s="4">
        <v>4</v>
      </c>
      <c r="J160" s="4"/>
      <c r="L160" s="1">
        <v>59</v>
      </c>
      <c r="M160" s="1">
        <v>10.733333333333333</v>
      </c>
      <c r="O160" s="4" t="s">
        <v>2</v>
      </c>
      <c r="P160" s="4" t="s">
        <v>2</v>
      </c>
      <c r="R160" s="5">
        <v>14.844626967830253</v>
      </c>
      <c r="S160" s="5">
        <v>14.33264887063655</v>
      </c>
      <c r="U160" s="1">
        <v>5.583333333333333</v>
      </c>
      <c r="V160" s="1">
        <v>5.083333333333333</v>
      </c>
      <c r="X160" s="4">
        <v>138</v>
      </c>
      <c r="Y160" s="4">
        <v>177</v>
      </c>
    </row>
    <row r="161" spans="3:25" x14ac:dyDescent="0.25">
      <c r="C161" s="4">
        <v>47</v>
      </c>
      <c r="D161" s="4">
        <v>40</v>
      </c>
      <c r="E161" s="2"/>
      <c r="F161" s="4">
        <v>9</v>
      </c>
      <c r="G161" s="4">
        <v>12</v>
      </c>
      <c r="H161" s="2"/>
      <c r="I161" s="4">
        <v>5</v>
      </c>
      <c r="J161" s="4">
        <v>11</v>
      </c>
      <c r="L161" s="1">
        <v>8.6166666666666671</v>
      </c>
      <c r="M161" s="1">
        <v>9.7833333333333332</v>
      </c>
      <c r="O161" s="4" t="s">
        <v>2</v>
      </c>
      <c r="P161" s="4" t="s">
        <v>2</v>
      </c>
      <c r="R161" s="5">
        <v>14.888432580424366</v>
      </c>
      <c r="S161" s="5">
        <v>14.907597535934292</v>
      </c>
      <c r="U161" s="1">
        <v>5.75</v>
      </c>
      <c r="V161" s="1">
        <v>5.5</v>
      </c>
      <c r="X161" s="4">
        <v>159</v>
      </c>
      <c r="Y161" s="4">
        <v>130</v>
      </c>
    </row>
    <row r="162" spans="3:25" x14ac:dyDescent="0.25">
      <c r="C162" s="2"/>
      <c r="D162" s="4">
        <v>18</v>
      </c>
      <c r="E162" s="2"/>
      <c r="F162" s="2"/>
      <c r="G162" s="4">
        <v>12</v>
      </c>
      <c r="H162" s="2"/>
      <c r="I162" s="4">
        <v>8</v>
      </c>
      <c r="J162" s="4">
        <v>2</v>
      </c>
      <c r="L162" s="1">
        <v>9.6833333333333336</v>
      </c>
      <c r="M162" s="1">
        <v>9.9166666666666661</v>
      </c>
      <c r="O162" s="4" t="s">
        <v>2</v>
      </c>
      <c r="P162" s="4" t="s">
        <v>2</v>
      </c>
      <c r="R162" s="5">
        <v>15.268993839835728</v>
      </c>
      <c r="S162" s="5">
        <v>15.033538672142368</v>
      </c>
      <c r="U162" s="1">
        <v>5.916666666666667</v>
      </c>
      <c r="V162" s="1">
        <v>5.166666666666667</v>
      </c>
      <c r="X162" s="4">
        <v>172</v>
      </c>
      <c r="Y162" s="4">
        <v>125</v>
      </c>
    </row>
    <row r="163" spans="3:25" x14ac:dyDescent="0.25">
      <c r="C163" s="4">
        <v>18</v>
      </c>
      <c r="D163" s="4">
        <v>47</v>
      </c>
      <c r="E163" s="2"/>
      <c r="F163" s="4">
        <v>12</v>
      </c>
      <c r="G163" s="4">
        <v>12</v>
      </c>
      <c r="H163" s="2"/>
      <c r="I163" s="4">
        <v>30</v>
      </c>
      <c r="J163" s="4">
        <v>5</v>
      </c>
      <c r="L163" s="1">
        <v>6.85</v>
      </c>
      <c r="M163" s="1">
        <v>12.333333333333334</v>
      </c>
      <c r="O163" s="4" t="s">
        <v>2</v>
      </c>
      <c r="P163" s="4" t="s">
        <v>1</v>
      </c>
      <c r="R163" s="5">
        <v>14.600958247775496</v>
      </c>
      <c r="S163" s="5">
        <v>15.720739219712526</v>
      </c>
      <c r="U163" s="1">
        <v>5.166666666666667</v>
      </c>
      <c r="V163" s="1">
        <v>4.75</v>
      </c>
      <c r="X163" s="4">
        <v>115</v>
      </c>
      <c r="Y163" s="4">
        <v>79</v>
      </c>
    </row>
    <row r="164" spans="3:25" x14ac:dyDescent="0.25">
      <c r="C164" s="4">
        <v>35</v>
      </c>
      <c r="D164" s="4"/>
      <c r="E164" s="2"/>
      <c r="F164" s="4">
        <v>12</v>
      </c>
      <c r="G164" s="4"/>
      <c r="H164" s="2"/>
      <c r="I164" s="2"/>
      <c r="J164" s="4"/>
      <c r="L164" s="1">
        <v>13.45</v>
      </c>
      <c r="M164" s="1">
        <v>7.416666666666667</v>
      </c>
      <c r="O164" s="4" t="s">
        <v>2</v>
      </c>
      <c r="P164" s="4"/>
      <c r="R164" s="5">
        <v>15.19233401779603</v>
      </c>
      <c r="S164" s="5">
        <v>15.279945242984258</v>
      </c>
      <c r="U164" s="1">
        <v>5.916666666666667</v>
      </c>
      <c r="V164" s="1">
        <v>5.416666666666667</v>
      </c>
      <c r="X164" s="4">
        <v>241</v>
      </c>
      <c r="Y164" s="4">
        <v>130</v>
      </c>
    </row>
    <row r="165" spans="3:25" x14ac:dyDescent="0.25">
      <c r="C165" s="4">
        <v>37</v>
      </c>
      <c r="D165" s="4">
        <v>20</v>
      </c>
      <c r="E165" s="2"/>
      <c r="F165" s="4">
        <v>11</v>
      </c>
      <c r="G165" s="4">
        <v>12</v>
      </c>
      <c r="H165" s="2"/>
      <c r="I165" s="4">
        <v>33</v>
      </c>
      <c r="J165" s="4">
        <v>14</v>
      </c>
      <c r="L165" s="1">
        <v>8.75</v>
      </c>
      <c r="M165" s="1">
        <v>10.233333333333333</v>
      </c>
      <c r="O165" s="4" t="s">
        <v>1</v>
      </c>
      <c r="P165" s="4" t="s">
        <v>2</v>
      </c>
      <c r="R165" s="5">
        <v>14.609171800136892</v>
      </c>
      <c r="S165" s="5">
        <v>14.652977412731007</v>
      </c>
      <c r="U165" s="1">
        <v>5.583333333333333</v>
      </c>
      <c r="V165" s="1">
        <v>4.916666666666667</v>
      </c>
      <c r="X165" s="4">
        <v>120</v>
      </c>
      <c r="Y165" s="4">
        <v>99</v>
      </c>
    </row>
    <row r="166" spans="3:25" x14ac:dyDescent="0.25">
      <c r="C166" s="4">
        <v>30</v>
      </c>
      <c r="D166" s="4">
        <v>41</v>
      </c>
      <c r="E166" s="2"/>
      <c r="F166" s="4">
        <v>12</v>
      </c>
      <c r="G166" s="4">
        <v>12</v>
      </c>
      <c r="H166" s="2"/>
      <c r="I166" s="4">
        <v>23</v>
      </c>
      <c r="J166" s="4">
        <v>1</v>
      </c>
      <c r="L166" s="1">
        <v>6.7333333333333334</v>
      </c>
      <c r="M166" s="1">
        <v>9.6</v>
      </c>
      <c r="O166" s="4" t="s">
        <v>2</v>
      </c>
      <c r="P166" s="4" t="s">
        <v>1</v>
      </c>
      <c r="R166" s="5">
        <v>15.542778918548938</v>
      </c>
      <c r="S166" s="5">
        <v>15.21697467488022</v>
      </c>
      <c r="U166" s="1">
        <v>5.5</v>
      </c>
      <c r="V166" s="1">
        <v>5.5</v>
      </c>
      <c r="X166" s="4">
        <v>130</v>
      </c>
      <c r="Y166" s="4">
        <v>115</v>
      </c>
    </row>
    <row r="167" spans="3:25" x14ac:dyDescent="0.25">
      <c r="C167" s="4">
        <v>35</v>
      </c>
      <c r="D167" s="4">
        <v>13</v>
      </c>
      <c r="E167" s="2"/>
      <c r="F167" s="4">
        <v>12</v>
      </c>
      <c r="G167" s="4">
        <v>12</v>
      </c>
      <c r="H167" s="2"/>
      <c r="I167" s="4">
        <v>16</v>
      </c>
      <c r="J167" s="4">
        <v>10</v>
      </c>
      <c r="L167" s="1">
        <v>0</v>
      </c>
      <c r="M167" s="1">
        <v>10.433333333333334</v>
      </c>
      <c r="O167" s="4" t="s">
        <v>2</v>
      </c>
      <c r="P167" s="4" t="s">
        <v>2</v>
      </c>
      <c r="R167" s="5">
        <v>14.488706365503081</v>
      </c>
      <c r="S167" s="5">
        <v>15.222450376454484</v>
      </c>
      <c r="U167" s="1">
        <v>5.333333333333333</v>
      </c>
      <c r="V167" s="1">
        <v>5.25</v>
      </c>
      <c r="X167" s="4">
        <v>104</v>
      </c>
      <c r="Y167" s="4">
        <v>120</v>
      </c>
    </row>
    <row r="168" spans="3:25" x14ac:dyDescent="0.25">
      <c r="C168" s="4">
        <v>47</v>
      </c>
      <c r="D168" s="4">
        <v>41</v>
      </c>
      <c r="E168" s="2"/>
      <c r="F168" s="4">
        <v>12</v>
      </c>
      <c r="G168" s="4">
        <v>12</v>
      </c>
      <c r="H168" s="2"/>
      <c r="I168" s="4">
        <v>3</v>
      </c>
      <c r="J168" s="4"/>
      <c r="L168" s="1">
        <v>10.666666666666666</v>
      </c>
      <c r="M168" s="1">
        <v>10.766666666666667</v>
      </c>
      <c r="O168" s="4" t="s">
        <v>2</v>
      </c>
      <c r="P168" s="4" t="s">
        <v>2</v>
      </c>
      <c r="R168" s="5">
        <v>14.518822724161533</v>
      </c>
      <c r="S168" s="5">
        <v>14.557152635181383</v>
      </c>
      <c r="U168" s="1">
        <v>5</v>
      </c>
      <c r="V168" s="1">
        <v>5.333333333333333</v>
      </c>
      <c r="X168" s="4">
        <v>169</v>
      </c>
      <c r="Y168" s="4">
        <v>166</v>
      </c>
    </row>
    <row r="169" spans="3:25" x14ac:dyDescent="0.25">
      <c r="C169" s="4">
        <v>47</v>
      </c>
      <c r="D169" s="4">
        <v>47</v>
      </c>
      <c r="E169" s="2"/>
      <c r="F169" s="4">
        <v>12</v>
      </c>
      <c r="G169" s="4">
        <v>12</v>
      </c>
      <c r="H169" s="2"/>
      <c r="I169" s="4">
        <v>20</v>
      </c>
      <c r="J169" s="4">
        <v>23</v>
      </c>
      <c r="L169" s="1">
        <v>6.583333333333333</v>
      </c>
      <c r="M169" s="1">
        <v>9.5166666666666675</v>
      </c>
      <c r="O169" s="4" t="s">
        <v>2</v>
      </c>
      <c r="P169" s="4" t="s">
        <v>2</v>
      </c>
      <c r="R169" s="5">
        <v>14.548939082819986</v>
      </c>
      <c r="S169" s="5">
        <v>14.513347022587268</v>
      </c>
      <c r="U169" s="1">
        <v>5.333333333333333</v>
      </c>
      <c r="V169" s="1">
        <v>5.166666666666667</v>
      </c>
      <c r="X169" s="4">
        <v>119</v>
      </c>
      <c r="Y169" s="4">
        <v>107</v>
      </c>
    </row>
    <row r="170" spans="3:25" x14ac:dyDescent="0.25">
      <c r="C170" s="4">
        <v>36</v>
      </c>
      <c r="D170" s="4">
        <v>47</v>
      </c>
      <c r="E170" s="2"/>
      <c r="F170" s="4">
        <v>12</v>
      </c>
      <c r="G170" s="4">
        <v>10</v>
      </c>
      <c r="H170" s="2"/>
      <c r="I170" s="4">
        <v>3</v>
      </c>
      <c r="J170" s="4">
        <v>10</v>
      </c>
      <c r="L170" s="1">
        <v>8.6666666666666661</v>
      </c>
      <c r="M170" s="1">
        <v>10.833333333333334</v>
      </c>
      <c r="O170" s="4" t="s">
        <v>2</v>
      </c>
      <c r="P170" s="4" t="s">
        <v>1</v>
      </c>
      <c r="R170" s="5">
        <v>15.033538672142368</v>
      </c>
      <c r="S170" s="5">
        <v>15.184120465434633</v>
      </c>
      <c r="U170" s="1">
        <v>5.5</v>
      </c>
      <c r="V170" s="1">
        <v>5.083333333333333</v>
      </c>
      <c r="X170" s="4">
        <v>175</v>
      </c>
      <c r="Y170" s="4">
        <v>109</v>
      </c>
    </row>
    <row r="171" spans="3:25" x14ac:dyDescent="0.25">
      <c r="C171" s="4">
        <v>47</v>
      </c>
      <c r="D171" s="4">
        <v>50</v>
      </c>
      <c r="E171" s="2"/>
      <c r="F171" s="4">
        <v>11</v>
      </c>
      <c r="G171" s="4">
        <v>12</v>
      </c>
      <c r="H171" s="2"/>
      <c r="I171" s="4">
        <v>30</v>
      </c>
      <c r="J171" s="4">
        <v>20</v>
      </c>
      <c r="L171" s="1">
        <v>8.2166666666666668</v>
      </c>
      <c r="M171" s="1">
        <v>7.2166666666666668</v>
      </c>
      <c r="O171" s="4" t="s">
        <v>2</v>
      </c>
      <c r="P171" s="4" t="s">
        <v>2</v>
      </c>
      <c r="R171" s="5">
        <v>15.011635865845312</v>
      </c>
      <c r="S171" s="5">
        <v>15.162217659137577</v>
      </c>
      <c r="U171" s="1">
        <v>5.833333333333333</v>
      </c>
      <c r="V171" s="1">
        <v>5.25</v>
      </c>
      <c r="X171" s="4">
        <v>114</v>
      </c>
      <c r="Y171" s="4">
        <v>114</v>
      </c>
    </row>
    <row r="172" spans="3:25" x14ac:dyDescent="0.25">
      <c r="C172" s="4">
        <v>36</v>
      </c>
      <c r="D172" s="4">
        <v>50</v>
      </c>
      <c r="E172" s="2"/>
      <c r="F172" s="4">
        <v>11</v>
      </c>
      <c r="G172" s="4">
        <v>12</v>
      </c>
      <c r="H172" s="2"/>
      <c r="I172" s="4">
        <v>19</v>
      </c>
      <c r="J172" s="4">
        <v>6</v>
      </c>
      <c r="L172" s="1">
        <v>9.0500000000000007</v>
      </c>
      <c r="M172" s="1">
        <v>10.216666666666667</v>
      </c>
      <c r="O172" s="4" t="s">
        <v>2</v>
      </c>
      <c r="P172" s="4" t="s">
        <v>2</v>
      </c>
      <c r="R172" s="5">
        <v>14.710472279260781</v>
      </c>
      <c r="S172" s="5">
        <v>15.255304585900069</v>
      </c>
      <c r="U172" s="1">
        <v>5.75</v>
      </c>
      <c r="V172" s="1">
        <v>4.916666666666667</v>
      </c>
      <c r="X172" s="4">
        <v>121</v>
      </c>
      <c r="Y172" s="4">
        <v>147</v>
      </c>
    </row>
    <row r="173" spans="3:25" x14ac:dyDescent="0.25">
      <c r="C173" s="4">
        <v>47</v>
      </c>
      <c r="D173" s="4">
        <v>7</v>
      </c>
      <c r="E173" s="2"/>
      <c r="F173" s="4">
        <v>12</v>
      </c>
      <c r="G173" s="4">
        <v>12</v>
      </c>
      <c r="H173" s="2"/>
      <c r="I173" s="4">
        <v>35</v>
      </c>
      <c r="J173" s="4">
        <v>9</v>
      </c>
      <c r="L173" s="1">
        <v>7.2333333333333334</v>
      </c>
      <c r="M173" s="1">
        <v>17.466666666666665</v>
      </c>
      <c r="O173" s="4" t="s">
        <v>2</v>
      </c>
      <c r="P173" s="4" t="s">
        <v>2</v>
      </c>
      <c r="R173" s="5">
        <v>15.184120465434633</v>
      </c>
      <c r="S173" s="5">
        <v>15.129363449691992</v>
      </c>
      <c r="U173" s="1">
        <v>5.25</v>
      </c>
      <c r="V173" s="1">
        <v>4.833333333333333</v>
      </c>
      <c r="X173" s="4">
        <v>112</v>
      </c>
      <c r="Y173" s="4">
        <v>114</v>
      </c>
    </row>
    <row r="174" spans="3:25" x14ac:dyDescent="0.25">
      <c r="C174" s="2"/>
      <c r="D174" s="4"/>
      <c r="E174" s="2"/>
      <c r="F174" s="4">
        <v>12</v>
      </c>
      <c r="G174" s="4">
        <v>12</v>
      </c>
      <c r="H174" s="2"/>
      <c r="I174" s="4">
        <v>31</v>
      </c>
      <c r="J174" s="4">
        <v>8</v>
      </c>
      <c r="L174" s="1">
        <v>7.25</v>
      </c>
      <c r="M174" s="1"/>
      <c r="O174" s="4" t="s">
        <v>2</v>
      </c>
      <c r="P174" s="4" t="s">
        <v>2</v>
      </c>
      <c r="R174" s="5">
        <v>15.709787816563997</v>
      </c>
      <c r="S174" s="5">
        <v>14.778918548939084</v>
      </c>
      <c r="U174" s="1">
        <v>5</v>
      </c>
      <c r="V174" s="1">
        <v>5.166666666666667</v>
      </c>
      <c r="X174" s="4">
        <v>151</v>
      </c>
      <c r="Y174" s="4">
        <v>112</v>
      </c>
    </row>
    <row r="175" spans="3:25" x14ac:dyDescent="0.25">
      <c r="C175" s="4">
        <v>10</v>
      </c>
      <c r="D175" s="4">
        <v>35</v>
      </c>
      <c r="E175" s="2"/>
      <c r="F175" s="4">
        <v>12</v>
      </c>
      <c r="G175" s="4">
        <v>12</v>
      </c>
      <c r="H175" s="2"/>
      <c r="I175" s="4">
        <v>20</v>
      </c>
      <c r="J175" s="4">
        <v>10</v>
      </c>
      <c r="L175" s="1">
        <v>10.233333333333333</v>
      </c>
      <c r="M175" s="1">
        <v>8.4</v>
      </c>
      <c r="O175" s="4" t="s">
        <v>1</v>
      </c>
      <c r="P175" s="4" t="s">
        <v>2</v>
      </c>
      <c r="R175" s="5">
        <v>14.149212867898699</v>
      </c>
      <c r="S175" s="5">
        <v>14.896646132785763</v>
      </c>
      <c r="U175" s="1">
        <v>6</v>
      </c>
      <c r="V175" s="1">
        <v>5</v>
      </c>
      <c r="X175" s="4">
        <v>203</v>
      </c>
      <c r="Y175" s="4">
        <v>95</v>
      </c>
    </row>
    <row r="176" spans="3:25" x14ac:dyDescent="0.25">
      <c r="C176" s="4">
        <v>45</v>
      </c>
      <c r="D176" s="4">
        <v>36</v>
      </c>
      <c r="E176" s="2"/>
      <c r="F176" s="4">
        <v>12</v>
      </c>
      <c r="G176" s="4">
        <v>12</v>
      </c>
      <c r="H176" s="2"/>
      <c r="I176" s="4">
        <v>35</v>
      </c>
      <c r="J176" s="4">
        <v>9</v>
      </c>
      <c r="L176" s="1">
        <v>0</v>
      </c>
      <c r="M176" s="1">
        <v>10.766666666666667</v>
      </c>
      <c r="O176" s="4" t="s">
        <v>2</v>
      </c>
      <c r="P176" s="4" t="s">
        <v>1</v>
      </c>
      <c r="R176" s="5">
        <v>15.466119096509241</v>
      </c>
      <c r="S176" s="5">
        <v>14.754277891854894</v>
      </c>
      <c r="U176" s="1">
        <v>5.666666666666667</v>
      </c>
      <c r="V176" s="1">
        <v>5.25</v>
      </c>
      <c r="X176" s="4">
        <v>130</v>
      </c>
      <c r="Y176" s="4">
        <v>131</v>
      </c>
    </row>
    <row r="177" spans="3:25" x14ac:dyDescent="0.25">
      <c r="C177" s="4">
        <v>47</v>
      </c>
      <c r="D177" s="4">
        <v>9</v>
      </c>
      <c r="E177" s="2"/>
      <c r="F177" s="4">
        <v>12</v>
      </c>
      <c r="G177" s="4">
        <v>12</v>
      </c>
      <c r="H177" s="2"/>
      <c r="I177" s="4">
        <v>27</v>
      </c>
      <c r="J177" s="4"/>
      <c r="L177" s="1">
        <v>8.5833333333333339</v>
      </c>
      <c r="M177" s="1">
        <v>9.0333333333333332</v>
      </c>
      <c r="O177" s="4" t="s">
        <v>2</v>
      </c>
      <c r="P177" s="4" t="s">
        <v>2</v>
      </c>
      <c r="R177" s="5">
        <v>15.154004106776181</v>
      </c>
      <c r="S177" s="5">
        <v>15.178644763860369</v>
      </c>
      <c r="U177" s="1">
        <v>5</v>
      </c>
      <c r="V177" s="1">
        <v>5.166666666666667</v>
      </c>
      <c r="X177" s="4">
        <v>82</v>
      </c>
      <c r="Y177" s="4">
        <v>127</v>
      </c>
    </row>
    <row r="178" spans="3:25" x14ac:dyDescent="0.25">
      <c r="C178" s="4">
        <v>41</v>
      </c>
      <c r="D178" s="4">
        <v>35</v>
      </c>
      <c r="E178" s="2"/>
      <c r="F178" s="4">
        <v>12</v>
      </c>
      <c r="G178" s="4"/>
      <c r="H178" s="2"/>
      <c r="I178" s="4">
        <v>25</v>
      </c>
      <c r="J178" s="4">
        <v>9</v>
      </c>
      <c r="L178" s="1">
        <v>6.7</v>
      </c>
      <c r="M178" s="1">
        <v>10.35</v>
      </c>
      <c r="O178" s="4" t="s">
        <v>2</v>
      </c>
      <c r="P178" s="4" t="s">
        <v>2</v>
      </c>
      <c r="R178" s="5">
        <v>15.31006160164271</v>
      </c>
      <c r="S178" s="5">
        <v>15.186858316221766</v>
      </c>
      <c r="U178" s="1">
        <v>5.416666666666667</v>
      </c>
      <c r="V178" s="1">
        <v>5.416666666666667</v>
      </c>
      <c r="X178" s="4">
        <v>142</v>
      </c>
      <c r="Y178" s="4">
        <v>133</v>
      </c>
    </row>
    <row r="179" spans="3:25" x14ac:dyDescent="0.25">
      <c r="C179" s="4">
        <v>38</v>
      </c>
      <c r="D179" s="4">
        <v>11</v>
      </c>
      <c r="E179" s="2"/>
      <c r="F179" s="4">
        <v>12</v>
      </c>
      <c r="G179" s="4">
        <v>12</v>
      </c>
      <c r="H179" s="2"/>
      <c r="I179" s="4">
        <v>11</v>
      </c>
      <c r="J179" s="4">
        <v>16</v>
      </c>
      <c r="L179" s="1">
        <v>9.6999999999999993</v>
      </c>
      <c r="M179" s="1">
        <v>8.8000000000000007</v>
      </c>
      <c r="O179" s="4" t="s">
        <v>2</v>
      </c>
      <c r="P179" s="4" t="s">
        <v>2</v>
      </c>
      <c r="R179" s="5">
        <v>14.45037645448323</v>
      </c>
      <c r="S179" s="5">
        <v>14.483230663928817</v>
      </c>
      <c r="U179" s="1">
        <v>5.083333333333333</v>
      </c>
      <c r="V179" s="1">
        <v>5.166666666666667</v>
      </c>
      <c r="X179" s="4">
        <v>148</v>
      </c>
      <c r="Y179" s="4">
        <v>115</v>
      </c>
    </row>
    <row r="180" spans="3:25" x14ac:dyDescent="0.25">
      <c r="C180" s="4">
        <v>35</v>
      </c>
      <c r="D180" s="4">
        <v>35</v>
      </c>
      <c r="E180" s="2"/>
      <c r="F180" s="4">
        <v>12</v>
      </c>
      <c r="G180" s="4">
        <v>12</v>
      </c>
      <c r="H180" s="2"/>
      <c r="I180" s="4">
        <v>19</v>
      </c>
      <c r="J180" s="4">
        <v>15</v>
      </c>
      <c r="L180" s="1">
        <v>7.6333333333333329</v>
      </c>
      <c r="M180" s="1">
        <v>9.9666666666666668</v>
      </c>
      <c r="O180" s="4"/>
      <c r="P180" s="4" t="s">
        <v>2</v>
      </c>
      <c r="R180" s="5">
        <v>15.331964407939767</v>
      </c>
      <c r="S180" s="5">
        <v>14.861054072553046</v>
      </c>
      <c r="U180" s="1">
        <v>5.75</v>
      </c>
      <c r="V180" s="1">
        <v>5.416666666666667</v>
      </c>
      <c r="X180" s="4">
        <v>173</v>
      </c>
      <c r="Y180" s="4">
        <v>109</v>
      </c>
    </row>
    <row r="181" spans="3:25" x14ac:dyDescent="0.25">
      <c r="C181" s="4">
        <v>32</v>
      </c>
      <c r="D181" s="4">
        <v>45</v>
      </c>
      <c r="E181" s="2"/>
      <c r="F181" s="4">
        <v>11</v>
      </c>
      <c r="G181" s="4">
        <v>12</v>
      </c>
      <c r="H181" s="2"/>
      <c r="I181" s="4">
        <v>30</v>
      </c>
      <c r="J181" s="4"/>
      <c r="L181" s="1">
        <v>6.4833333333333334</v>
      </c>
      <c r="M181" s="1">
        <v>13.166666666666666</v>
      </c>
      <c r="O181" s="4" t="s">
        <v>2</v>
      </c>
      <c r="P181" s="4" t="s">
        <v>2</v>
      </c>
      <c r="R181" s="5">
        <v>14.89390828199863</v>
      </c>
      <c r="S181" s="5">
        <v>14.55441478439425</v>
      </c>
      <c r="U181" s="1">
        <v>5.666666666666667</v>
      </c>
      <c r="V181" s="1">
        <v>5.333333333333333</v>
      </c>
      <c r="X181" s="4">
        <v>130</v>
      </c>
      <c r="Y181" s="4">
        <v>216</v>
      </c>
    </row>
    <row r="182" spans="3:25" x14ac:dyDescent="0.25">
      <c r="C182" s="4">
        <v>47</v>
      </c>
      <c r="D182" s="4">
        <v>40</v>
      </c>
      <c r="E182" s="2"/>
      <c r="F182" s="4">
        <v>12</v>
      </c>
      <c r="G182" s="4">
        <v>12</v>
      </c>
      <c r="H182" s="2"/>
      <c r="I182" s="4">
        <v>23</v>
      </c>
      <c r="J182" s="4">
        <v>14</v>
      </c>
      <c r="L182" s="1">
        <v>6.3833333333333337</v>
      </c>
      <c r="M182" s="1">
        <v>8.7833333333333332</v>
      </c>
      <c r="O182" s="4" t="s">
        <v>1</v>
      </c>
      <c r="P182" s="4" t="s">
        <v>2</v>
      </c>
      <c r="R182" s="5">
        <v>15.282683093771389</v>
      </c>
      <c r="S182" s="5">
        <v>14.787132101300479</v>
      </c>
      <c r="U182" s="1">
        <v>5.833333333333333</v>
      </c>
      <c r="V182" s="1">
        <v>5.333333333333333</v>
      </c>
      <c r="X182" s="4">
        <v>139</v>
      </c>
      <c r="Y182" s="4">
        <v>100</v>
      </c>
    </row>
    <row r="183" spans="3:25" x14ac:dyDescent="0.25">
      <c r="C183" s="4">
        <v>47</v>
      </c>
      <c r="D183" s="4">
        <v>36</v>
      </c>
      <c r="E183" s="2"/>
      <c r="F183" s="4">
        <v>12</v>
      </c>
      <c r="G183" s="4">
        <v>11</v>
      </c>
      <c r="H183" s="2"/>
      <c r="I183" s="4">
        <v>20</v>
      </c>
      <c r="J183" s="4"/>
      <c r="L183" s="1">
        <v>8.4333333333333336</v>
      </c>
      <c r="M183" s="1">
        <v>9.6666666666666661</v>
      </c>
      <c r="O183" s="4" t="s">
        <v>2</v>
      </c>
      <c r="P183" s="4" t="s">
        <v>2</v>
      </c>
      <c r="R183" s="5">
        <v>15.394934976043805</v>
      </c>
      <c r="S183" s="5">
        <v>15.236139630390143</v>
      </c>
      <c r="U183" s="1">
        <v>5.666666666666667</v>
      </c>
      <c r="V183" s="1">
        <v>5.5</v>
      </c>
      <c r="X183" s="4">
        <v>140</v>
      </c>
      <c r="Y183" s="4">
        <v>93</v>
      </c>
    </row>
    <row r="184" spans="3:25" x14ac:dyDescent="0.25">
      <c r="C184" s="4">
        <v>34</v>
      </c>
      <c r="D184" s="4">
        <v>47</v>
      </c>
      <c r="E184" s="2"/>
      <c r="F184" s="4">
        <v>12</v>
      </c>
      <c r="G184" s="4">
        <v>12</v>
      </c>
      <c r="H184" s="2"/>
      <c r="I184" s="4">
        <v>20</v>
      </c>
      <c r="J184" s="4">
        <v>17</v>
      </c>
      <c r="L184" s="1">
        <v>7.85</v>
      </c>
      <c r="M184" s="1">
        <v>7.8666666666666671</v>
      </c>
      <c r="O184" s="4" t="s">
        <v>1</v>
      </c>
      <c r="P184" s="4" t="s">
        <v>2</v>
      </c>
      <c r="R184" s="5">
        <v>14.825462012320328</v>
      </c>
      <c r="S184" s="5">
        <v>15.077344284736482</v>
      </c>
      <c r="U184" s="1">
        <v>5.416666666666667</v>
      </c>
      <c r="V184" s="1">
        <v>5</v>
      </c>
      <c r="X184" s="4">
        <v>140</v>
      </c>
      <c r="Y184" s="4">
        <v>94</v>
      </c>
    </row>
    <row r="185" spans="3:25" x14ac:dyDescent="0.25">
      <c r="C185" s="2"/>
      <c r="D185" s="4"/>
      <c r="E185" s="2"/>
      <c r="F185" s="4">
        <v>11</v>
      </c>
      <c r="G185" s="4"/>
      <c r="H185" s="2"/>
      <c r="I185" s="4">
        <v>30</v>
      </c>
      <c r="J185" s="4"/>
      <c r="L185" s="1">
        <v>6.5</v>
      </c>
      <c r="M185" s="1"/>
      <c r="O185" s="4"/>
      <c r="P185" s="4"/>
      <c r="R185" s="5">
        <v>14.99520876112252</v>
      </c>
      <c r="S185" s="5"/>
      <c r="U185" s="1">
        <v>5.583333333333333</v>
      </c>
      <c r="V185" s="1"/>
      <c r="X185" s="4">
        <v>150</v>
      </c>
      <c r="Y185" s="4"/>
    </row>
    <row r="186" spans="3:25" x14ac:dyDescent="0.25">
      <c r="C186" s="4">
        <v>47</v>
      </c>
      <c r="D186" s="4">
        <v>48</v>
      </c>
      <c r="E186" s="2"/>
      <c r="F186" s="4">
        <v>12</v>
      </c>
      <c r="G186" s="4">
        <v>12</v>
      </c>
      <c r="H186" s="2"/>
      <c r="I186" s="2"/>
      <c r="J186" s="4">
        <v>15</v>
      </c>
      <c r="L186" s="1">
        <v>6.75</v>
      </c>
      <c r="M186" s="1">
        <v>10.533333333333333</v>
      </c>
      <c r="O186" s="4" t="s">
        <v>1</v>
      </c>
      <c r="P186" s="4" t="s">
        <v>2</v>
      </c>
      <c r="R186" s="5">
        <v>14.803559206023271</v>
      </c>
      <c r="S186" s="5">
        <v>15.649555099247092</v>
      </c>
      <c r="U186" s="1">
        <v>5.583333333333333</v>
      </c>
      <c r="V186" s="1">
        <v>4.916666666666667</v>
      </c>
      <c r="X186" s="4">
        <v>124</v>
      </c>
      <c r="Y186" s="4">
        <v>119</v>
      </c>
    </row>
    <row r="187" spans="3:25" x14ac:dyDescent="0.25">
      <c r="C187" s="2"/>
      <c r="D187" s="4">
        <v>36</v>
      </c>
      <c r="E187" s="2"/>
      <c r="F187" s="2"/>
      <c r="G187" s="4">
        <v>12</v>
      </c>
      <c r="H187" s="2"/>
      <c r="I187" s="2"/>
      <c r="J187" s="4">
        <v>9</v>
      </c>
      <c r="L187" s="1">
        <v>0</v>
      </c>
      <c r="M187" s="1"/>
      <c r="O187" s="4"/>
      <c r="P187" s="4" t="s">
        <v>1</v>
      </c>
      <c r="R187" s="5"/>
      <c r="S187" s="5">
        <v>15.030800821355236</v>
      </c>
      <c r="U187" s="1">
        <v>0</v>
      </c>
      <c r="V187" s="1">
        <v>5.25</v>
      </c>
      <c r="X187" s="4"/>
      <c r="Y187" s="4">
        <v>125</v>
      </c>
    </row>
    <row r="188" spans="3:25" x14ac:dyDescent="0.25">
      <c r="C188" s="4">
        <v>47</v>
      </c>
      <c r="D188" s="4">
        <v>14</v>
      </c>
      <c r="E188" s="2"/>
      <c r="F188" s="2"/>
      <c r="G188" s="4">
        <v>12</v>
      </c>
      <c r="H188" s="2"/>
      <c r="I188" s="4">
        <v>30</v>
      </c>
      <c r="J188" s="4">
        <v>15</v>
      </c>
      <c r="L188" s="1">
        <v>8.35</v>
      </c>
      <c r="M188" s="1">
        <v>10.050000000000001</v>
      </c>
      <c r="O188" s="4" t="s">
        <v>2</v>
      </c>
      <c r="P188" s="4" t="s">
        <v>2</v>
      </c>
      <c r="R188" s="5">
        <v>14.967830253251197</v>
      </c>
      <c r="S188" s="5">
        <v>15.047227926078028</v>
      </c>
      <c r="U188" s="1">
        <v>5.916666666666667</v>
      </c>
      <c r="V188" s="1">
        <v>5.166666666666667</v>
      </c>
      <c r="X188" s="4">
        <v>120</v>
      </c>
      <c r="Y188" s="4">
        <v>117</v>
      </c>
    </row>
    <row r="189" spans="3:25" x14ac:dyDescent="0.25">
      <c r="C189" s="4">
        <v>47</v>
      </c>
      <c r="D189" s="4">
        <v>47</v>
      </c>
      <c r="E189" s="2"/>
      <c r="F189" s="4">
        <v>12</v>
      </c>
      <c r="G189" s="4">
        <v>12</v>
      </c>
      <c r="H189" s="2"/>
      <c r="I189" s="4">
        <v>33</v>
      </c>
      <c r="J189" s="4">
        <v>8</v>
      </c>
      <c r="L189" s="1">
        <v>10.366666666666667</v>
      </c>
      <c r="M189" s="1">
        <v>11.95</v>
      </c>
      <c r="O189" s="4" t="s">
        <v>2</v>
      </c>
      <c r="P189" s="4" t="s">
        <v>2</v>
      </c>
      <c r="R189" s="5">
        <v>14.72416153319644</v>
      </c>
      <c r="S189" s="5">
        <v>14.436687200547571</v>
      </c>
      <c r="U189" s="1">
        <v>5.333333333333333</v>
      </c>
      <c r="V189" s="1">
        <v>5.166666666666667</v>
      </c>
      <c r="X189" s="4">
        <v>115</v>
      </c>
      <c r="Y189" s="4">
        <v>127</v>
      </c>
    </row>
    <row r="190" spans="3:25" x14ac:dyDescent="0.25">
      <c r="C190" s="4">
        <v>36</v>
      </c>
      <c r="D190" s="4">
        <v>25</v>
      </c>
      <c r="E190" s="2"/>
      <c r="F190" s="4">
        <v>12</v>
      </c>
      <c r="G190" s="4">
        <v>12</v>
      </c>
      <c r="H190" s="2"/>
      <c r="I190" s="4">
        <v>14</v>
      </c>
      <c r="J190" s="4"/>
      <c r="L190" s="1">
        <v>8.2666666666666675</v>
      </c>
      <c r="M190" s="1">
        <v>12.05</v>
      </c>
      <c r="O190" s="4" t="s">
        <v>2</v>
      </c>
      <c r="P190" s="4" t="s">
        <v>2</v>
      </c>
      <c r="R190" s="5">
        <v>14.951403148528405</v>
      </c>
      <c r="S190" s="5">
        <v>14.880219028062971</v>
      </c>
      <c r="U190" s="1">
        <v>5.25</v>
      </c>
      <c r="V190" s="1">
        <v>5.083333333333333</v>
      </c>
      <c r="X190" s="4">
        <v>129</v>
      </c>
      <c r="Y190" s="4">
        <v>108</v>
      </c>
    </row>
    <row r="191" spans="3:25" x14ac:dyDescent="0.25">
      <c r="C191" s="4">
        <v>47</v>
      </c>
      <c r="D191" s="4">
        <v>50</v>
      </c>
      <c r="E191" s="2"/>
      <c r="F191" s="4">
        <v>9</v>
      </c>
      <c r="G191" s="4">
        <v>12</v>
      </c>
      <c r="H191" s="2"/>
      <c r="I191" s="2"/>
      <c r="J191" s="4">
        <v>20</v>
      </c>
      <c r="L191" s="1">
        <v>7.95</v>
      </c>
      <c r="M191" s="1">
        <v>7.833333333333333</v>
      </c>
      <c r="O191" s="4" t="s">
        <v>2</v>
      </c>
      <c r="P191" s="4" t="s">
        <v>2</v>
      </c>
      <c r="R191" s="5">
        <v>14.778918548939084</v>
      </c>
      <c r="S191" s="5">
        <v>14.809034907597535</v>
      </c>
      <c r="U191" s="1">
        <v>5.416666666666667</v>
      </c>
      <c r="V191" s="1">
        <v>5.5</v>
      </c>
      <c r="X191" s="4">
        <v>106</v>
      </c>
      <c r="Y191" s="4">
        <v>125</v>
      </c>
    </row>
    <row r="192" spans="3:25" x14ac:dyDescent="0.25">
      <c r="C192" s="4">
        <v>42</v>
      </c>
      <c r="D192" s="4">
        <v>36</v>
      </c>
      <c r="E192" s="2"/>
      <c r="F192" s="4">
        <v>12</v>
      </c>
      <c r="G192" s="4">
        <v>12</v>
      </c>
      <c r="H192" s="2"/>
      <c r="I192" s="4">
        <v>35</v>
      </c>
      <c r="J192" s="4"/>
      <c r="L192" s="1">
        <v>7.2</v>
      </c>
      <c r="M192" s="1">
        <v>11.25</v>
      </c>
      <c r="O192" s="4" t="s">
        <v>2</v>
      </c>
      <c r="P192" s="4" t="s">
        <v>2</v>
      </c>
      <c r="R192" s="5">
        <v>14.461327857631758</v>
      </c>
      <c r="S192" s="5">
        <v>14.234086242299794</v>
      </c>
      <c r="U192" s="1">
        <v>5.416666666666667</v>
      </c>
      <c r="V192" s="1">
        <v>5.583333333333333</v>
      </c>
      <c r="X192" s="4">
        <v>140</v>
      </c>
      <c r="Y192" s="4">
        <v>138</v>
      </c>
    </row>
    <row r="193" spans="3:25" x14ac:dyDescent="0.25">
      <c r="C193" s="4">
        <v>31</v>
      </c>
      <c r="D193" s="4">
        <v>47</v>
      </c>
      <c r="E193" s="2"/>
      <c r="F193" s="4">
        <v>12</v>
      </c>
      <c r="G193" s="4">
        <v>12</v>
      </c>
      <c r="H193" s="2"/>
      <c r="I193" s="4">
        <v>18</v>
      </c>
      <c r="J193" s="4">
        <v>10</v>
      </c>
      <c r="L193" s="1">
        <v>8.0833333333333339</v>
      </c>
      <c r="M193" s="1">
        <v>17.466666666666665</v>
      </c>
      <c r="O193" s="4" t="s">
        <v>2</v>
      </c>
      <c r="P193" s="4" t="s">
        <v>2</v>
      </c>
      <c r="R193" s="5">
        <v>14.587268993839835</v>
      </c>
      <c r="S193" s="5">
        <v>14.666666666666666</v>
      </c>
      <c r="U193" s="1">
        <v>5.5</v>
      </c>
      <c r="V193" s="1">
        <v>5</v>
      </c>
      <c r="X193" s="4">
        <v>139</v>
      </c>
      <c r="Y193" s="4">
        <v>91</v>
      </c>
    </row>
    <row r="194" spans="3:25" x14ac:dyDescent="0.25">
      <c r="C194" s="4">
        <v>35</v>
      </c>
      <c r="D194" s="4">
        <v>47</v>
      </c>
      <c r="E194" s="2"/>
      <c r="F194" s="4">
        <v>12</v>
      </c>
      <c r="G194" s="4">
        <v>12</v>
      </c>
      <c r="H194" s="2"/>
      <c r="I194" s="4">
        <v>25</v>
      </c>
      <c r="J194" s="4">
        <v>4</v>
      </c>
      <c r="L194" s="1">
        <v>6.666666666666667</v>
      </c>
      <c r="M194" s="1">
        <v>11.583333333333334</v>
      </c>
      <c r="O194" s="4" t="s">
        <v>2</v>
      </c>
      <c r="P194" s="4" t="s">
        <v>1</v>
      </c>
      <c r="R194" s="5">
        <v>15.679671457905544</v>
      </c>
      <c r="S194" s="5">
        <v>15.296372347707051</v>
      </c>
      <c r="U194" s="1">
        <v>5.583333333333333</v>
      </c>
      <c r="V194" s="1">
        <v>5.166666666666667</v>
      </c>
      <c r="X194" s="4">
        <v>140</v>
      </c>
      <c r="Y194" s="4">
        <v>154</v>
      </c>
    </row>
    <row r="195" spans="3:25" x14ac:dyDescent="0.25">
      <c r="C195" s="4">
        <v>47</v>
      </c>
      <c r="D195" s="4">
        <v>47</v>
      </c>
      <c r="E195" s="2"/>
      <c r="F195" s="4">
        <v>12</v>
      </c>
      <c r="G195" s="4">
        <v>12</v>
      </c>
      <c r="H195" s="2"/>
      <c r="I195" s="4">
        <v>35</v>
      </c>
      <c r="J195" s="4">
        <v>17</v>
      </c>
      <c r="L195" s="1">
        <v>0</v>
      </c>
      <c r="M195" s="1">
        <v>8.8000000000000007</v>
      </c>
      <c r="O195" s="4" t="s">
        <v>2</v>
      </c>
      <c r="P195" s="4" t="s">
        <v>2</v>
      </c>
      <c r="R195" s="5">
        <v>15.033538672142368</v>
      </c>
      <c r="S195" s="5">
        <v>14.841889117043122</v>
      </c>
      <c r="U195" s="1">
        <v>5.833333333333333</v>
      </c>
      <c r="V195" s="1">
        <v>5.25</v>
      </c>
      <c r="X195" s="4">
        <v>140</v>
      </c>
      <c r="Y195" s="4">
        <v>113</v>
      </c>
    </row>
    <row r="196" spans="3:25" x14ac:dyDescent="0.25">
      <c r="C196" s="4">
        <v>47</v>
      </c>
      <c r="D196" s="4">
        <v>13</v>
      </c>
      <c r="E196" s="2"/>
      <c r="F196" s="4">
        <v>10</v>
      </c>
      <c r="G196" s="4">
        <v>12</v>
      </c>
      <c r="H196" s="2"/>
      <c r="I196" s="4">
        <v>30</v>
      </c>
      <c r="J196" s="4">
        <v>15</v>
      </c>
      <c r="L196" s="1">
        <v>7.8666666666666671</v>
      </c>
      <c r="M196" s="1"/>
      <c r="O196" s="4" t="s">
        <v>2</v>
      </c>
      <c r="P196" s="4" t="s">
        <v>2</v>
      </c>
      <c r="R196" s="5">
        <v>14.861054072553046</v>
      </c>
      <c r="S196" s="5">
        <v>15.290896646132786</v>
      </c>
      <c r="U196" s="1">
        <v>5.666666666666667</v>
      </c>
      <c r="V196" s="1">
        <v>5.166666666666667</v>
      </c>
      <c r="X196" s="4">
        <v>130</v>
      </c>
      <c r="Y196" s="4">
        <v>129</v>
      </c>
    </row>
    <row r="197" spans="3:25" x14ac:dyDescent="0.25">
      <c r="C197" s="4">
        <v>47</v>
      </c>
      <c r="D197" s="4">
        <v>35</v>
      </c>
      <c r="E197" s="2"/>
      <c r="F197" s="4">
        <v>10</v>
      </c>
      <c r="G197" s="4">
        <v>12</v>
      </c>
      <c r="H197" s="2"/>
      <c r="I197" s="4">
        <v>20</v>
      </c>
      <c r="J197" s="4">
        <v>12</v>
      </c>
      <c r="L197" s="1">
        <v>7.1833333333333336</v>
      </c>
      <c r="M197" s="1">
        <v>8.75</v>
      </c>
      <c r="O197" s="4" t="s">
        <v>2</v>
      </c>
      <c r="P197" s="4" t="s">
        <v>2</v>
      </c>
      <c r="R197" s="5">
        <v>15.085557837097879</v>
      </c>
      <c r="S197" s="5">
        <v>15.175906913073238</v>
      </c>
      <c r="U197" s="1">
        <v>5.5</v>
      </c>
      <c r="V197" s="1">
        <v>5.416666666666667</v>
      </c>
      <c r="X197" s="4">
        <v>108</v>
      </c>
      <c r="Y197" s="4">
        <v>160</v>
      </c>
    </row>
    <row r="198" spans="3:25" x14ac:dyDescent="0.25">
      <c r="C198" s="4">
        <v>41</v>
      </c>
      <c r="D198" s="4">
        <v>43</v>
      </c>
      <c r="E198" s="2"/>
      <c r="F198" s="4">
        <v>12</v>
      </c>
      <c r="G198" s="4">
        <v>12</v>
      </c>
      <c r="H198" s="2"/>
      <c r="I198" s="4">
        <v>20</v>
      </c>
      <c r="J198" s="4">
        <v>8</v>
      </c>
      <c r="L198" s="1">
        <v>7.6833333333333336</v>
      </c>
      <c r="M198" s="1">
        <v>8.6999999999999993</v>
      </c>
      <c r="O198" s="4" t="s">
        <v>1</v>
      </c>
      <c r="P198" s="4" t="s">
        <v>2</v>
      </c>
      <c r="R198" s="5">
        <v>15.052703627652292</v>
      </c>
      <c r="S198" s="5">
        <v>14.743326488706366</v>
      </c>
      <c r="U198" s="1">
        <v>5.416666666666667</v>
      </c>
      <c r="V198" s="1">
        <v>5.25</v>
      </c>
      <c r="X198" s="4">
        <v>167</v>
      </c>
      <c r="Y198" s="4">
        <v>134</v>
      </c>
    </row>
    <row r="199" spans="3:25" x14ac:dyDescent="0.25">
      <c r="C199" s="4">
        <v>47</v>
      </c>
      <c r="D199" s="4">
        <v>15</v>
      </c>
      <c r="E199" s="2"/>
      <c r="F199" s="4">
        <v>10</v>
      </c>
      <c r="G199" s="4">
        <v>12</v>
      </c>
      <c r="H199" s="2"/>
      <c r="I199" s="4">
        <v>15</v>
      </c>
      <c r="J199" s="4">
        <v>10</v>
      </c>
      <c r="L199" s="1">
        <v>9.15</v>
      </c>
      <c r="M199" s="1">
        <v>8.4</v>
      </c>
      <c r="O199" s="4" t="s">
        <v>2</v>
      </c>
      <c r="P199" s="4" t="s">
        <v>2</v>
      </c>
      <c r="R199" s="5">
        <v>15.490759753593428</v>
      </c>
      <c r="S199" s="5">
        <v>15.017111567419576</v>
      </c>
      <c r="U199" s="1">
        <v>5.333333333333333</v>
      </c>
      <c r="V199" s="1">
        <v>5.416666666666667</v>
      </c>
      <c r="X199" s="4">
        <v>173</v>
      </c>
      <c r="Y199" s="4">
        <v>105</v>
      </c>
    </row>
    <row r="200" spans="3:25" x14ac:dyDescent="0.25">
      <c r="C200" s="4">
        <v>49</v>
      </c>
      <c r="D200" s="4">
        <v>2</v>
      </c>
      <c r="E200" s="2"/>
      <c r="F200" s="4">
        <v>12</v>
      </c>
      <c r="G200" s="4">
        <v>12</v>
      </c>
      <c r="H200" s="2"/>
      <c r="I200" s="4">
        <v>18</v>
      </c>
      <c r="J200" s="4">
        <v>13</v>
      </c>
      <c r="L200" s="1">
        <v>8.8833333333333329</v>
      </c>
      <c r="M200" s="1">
        <v>10.083333333333334</v>
      </c>
      <c r="O200" s="4" t="s">
        <v>2</v>
      </c>
      <c r="P200" s="4" t="s">
        <v>2</v>
      </c>
      <c r="R200" s="5">
        <v>14.611909650924025</v>
      </c>
      <c r="S200" s="5">
        <v>15.189596167008897</v>
      </c>
      <c r="U200" s="1">
        <v>5.083333333333333</v>
      </c>
      <c r="V200" s="1">
        <v>5.333333333333333</v>
      </c>
      <c r="X200" s="4">
        <v>106</v>
      </c>
      <c r="Y200" s="4">
        <v>132</v>
      </c>
    </row>
    <row r="201" spans="3:25" x14ac:dyDescent="0.25">
      <c r="C201" s="4">
        <v>47</v>
      </c>
      <c r="D201" s="4">
        <v>37</v>
      </c>
      <c r="E201" s="2"/>
      <c r="F201" s="4">
        <v>12</v>
      </c>
      <c r="G201" s="4">
        <v>12</v>
      </c>
      <c r="H201" s="2"/>
      <c r="I201" s="4">
        <v>20</v>
      </c>
      <c r="J201" s="4">
        <v>9</v>
      </c>
      <c r="L201" s="1">
        <v>8.5</v>
      </c>
      <c r="M201" s="1">
        <v>9.8000000000000007</v>
      </c>
      <c r="O201" s="4" t="s">
        <v>2</v>
      </c>
      <c r="P201" s="4" t="s">
        <v>2</v>
      </c>
      <c r="R201" s="5">
        <v>14.819986310746064</v>
      </c>
      <c r="S201" s="5">
        <v>14.639288158795345</v>
      </c>
      <c r="U201" s="1">
        <v>5.333333333333333</v>
      </c>
      <c r="V201" s="1">
        <v>5.083333333333333</v>
      </c>
      <c r="X201" s="4">
        <v>99</v>
      </c>
      <c r="Y201" s="4">
        <v>94</v>
      </c>
    </row>
    <row r="202" spans="3:25" x14ac:dyDescent="0.25">
      <c r="C202" s="4">
        <v>36</v>
      </c>
      <c r="D202" s="4">
        <v>35</v>
      </c>
      <c r="E202" s="2"/>
      <c r="F202" s="4">
        <v>12</v>
      </c>
      <c r="G202" s="4">
        <v>12</v>
      </c>
      <c r="H202" s="2"/>
      <c r="I202" s="4">
        <v>16</v>
      </c>
      <c r="J202" s="4">
        <v>7</v>
      </c>
      <c r="L202" s="1">
        <v>9.35</v>
      </c>
      <c r="M202" s="1">
        <v>17.25</v>
      </c>
      <c r="O202" s="4" t="s">
        <v>2</v>
      </c>
      <c r="P202" s="4" t="s">
        <v>2</v>
      </c>
      <c r="R202" s="5">
        <v>14.576317590691307</v>
      </c>
      <c r="S202" s="5">
        <v>15.033538672142368</v>
      </c>
      <c r="U202" s="1">
        <v>5.916666666666667</v>
      </c>
      <c r="V202" s="1">
        <v>5.166666666666667</v>
      </c>
      <c r="X202" s="4">
        <v>143</v>
      </c>
      <c r="Y202" s="4">
        <v>128</v>
      </c>
    </row>
    <row r="203" spans="3:25" x14ac:dyDescent="0.25">
      <c r="C203" s="4">
        <v>48</v>
      </c>
      <c r="D203" s="4">
        <v>35</v>
      </c>
      <c r="E203" s="2"/>
      <c r="F203" s="4">
        <v>12</v>
      </c>
      <c r="G203" s="4">
        <v>12</v>
      </c>
      <c r="H203" s="2"/>
      <c r="I203" s="4">
        <v>9</v>
      </c>
      <c r="J203" s="4">
        <v>10</v>
      </c>
      <c r="L203" s="1">
        <v>9.1333333333333329</v>
      </c>
      <c r="M203" s="1"/>
      <c r="O203" s="4" t="s">
        <v>2</v>
      </c>
      <c r="P203" s="4" t="s">
        <v>1</v>
      </c>
      <c r="R203" s="5">
        <v>14.680355920602327</v>
      </c>
      <c r="S203" s="5">
        <v>14.422997946611909</v>
      </c>
      <c r="U203" s="1">
        <v>6</v>
      </c>
      <c r="V203" s="1">
        <v>5.25</v>
      </c>
      <c r="X203" s="4">
        <v>184</v>
      </c>
      <c r="Y203" s="4">
        <v>111</v>
      </c>
    </row>
    <row r="204" spans="3:25" x14ac:dyDescent="0.25">
      <c r="C204" s="4">
        <v>33</v>
      </c>
      <c r="D204" s="4">
        <v>39</v>
      </c>
      <c r="E204" s="2"/>
      <c r="F204" s="4">
        <v>11</v>
      </c>
      <c r="G204" s="4">
        <v>12</v>
      </c>
      <c r="H204" s="2"/>
      <c r="I204" s="2"/>
      <c r="J204" s="4"/>
      <c r="L204" s="1">
        <v>0</v>
      </c>
      <c r="M204" s="1">
        <v>10.133333333333333</v>
      </c>
      <c r="O204" s="4" t="s">
        <v>1</v>
      </c>
      <c r="P204" s="4" t="s">
        <v>2</v>
      </c>
      <c r="R204" s="5">
        <v>14.913073237508556</v>
      </c>
      <c r="S204" s="5">
        <v>14.557152635181383</v>
      </c>
      <c r="U204" s="1">
        <v>5.833333333333333</v>
      </c>
      <c r="V204" s="1">
        <v>5</v>
      </c>
      <c r="X204" s="4">
        <v>125</v>
      </c>
      <c r="Y204" s="4">
        <v>145</v>
      </c>
    </row>
    <row r="205" spans="3:25" x14ac:dyDescent="0.25">
      <c r="C205" s="4">
        <v>28</v>
      </c>
      <c r="D205" s="4">
        <v>32</v>
      </c>
      <c r="E205" s="2"/>
      <c r="F205" s="4">
        <v>10</v>
      </c>
      <c r="G205" s="4">
        <v>12</v>
      </c>
      <c r="H205" s="2"/>
      <c r="I205" s="4">
        <v>23</v>
      </c>
      <c r="J205" s="4">
        <v>15</v>
      </c>
      <c r="L205" s="1">
        <v>6.65</v>
      </c>
      <c r="M205" s="1">
        <v>8.1999999999999993</v>
      </c>
      <c r="O205" s="4" t="s">
        <v>2</v>
      </c>
      <c r="P205" s="4"/>
      <c r="R205" s="5">
        <v>14.633812457221081</v>
      </c>
      <c r="S205" s="5">
        <v>15.044490075290897</v>
      </c>
      <c r="U205" s="1">
        <v>5.5</v>
      </c>
      <c r="V205" s="1">
        <v>4.833333333333333</v>
      </c>
      <c r="X205" s="4">
        <v>124</v>
      </c>
      <c r="Y205" s="4">
        <v>104</v>
      </c>
    </row>
    <row r="206" spans="3:25" x14ac:dyDescent="0.25">
      <c r="C206" s="4">
        <v>24</v>
      </c>
      <c r="D206" s="4">
        <v>25</v>
      </c>
      <c r="E206" s="2"/>
      <c r="F206" s="4">
        <v>12</v>
      </c>
      <c r="G206" s="4">
        <v>12</v>
      </c>
      <c r="H206" s="2"/>
      <c r="I206" s="4">
        <v>35</v>
      </c>
      <c r="J206" s="4">
        <v>20</v>
      </c>
      <c r="L206" s="1">
        <v>6.5166666666666666</v>
      </c>
      <c r="M206" s="1">
        <v>10.516666666666667</v>
      </c>
      <c r="O206" s="4" t="s">
        <v>1</v>
      </c>
      <c r="P206" s="4" t="s">
        <v>2</v>
      </c>
      <c r="R206" s="5">
        <v>14.540725530458589</v>
      </c>
      <c r="S206" s="5">
        <v>14.346338124572211</v>
      </c>
      <c r="U206" s="1">
        <v>5.5</v>
      </c>
      <c r="V206" s="1">
        <v>5</v>
      </c>
      <c r="X206" s="4">
        <v>140</v>
      </c>
      <c r="Y206" s="4">
        <v>113</v>
      </c>
    </row>
    <row r="207" spans="3:25" x14ac:dyDescent="0.25">
      <c r="C207" s="2"/>
      <c r="D207" s="4">
        <v>20</v>
      </c>
      <c r="E207" s="2"/>
      <c r="F207" s="4">
        <v>12</v>
      </c>
      <c r="G207" s="4">
        <v>12</v>
      </c>
      <c r="H207" s="2"/>
      <c r="I207" s="4">
        <v>22</v>
      </c>
      <c r="J207" s="4">
        <v>15</v>
      </c>
      <c r="L207" s="1">
        <v>7.35</v>
      </c>
      <c r="M207" s="1">
        <v>8.9333333333333336</v>
      </c>
      <c r="O207" s="4" t="s">
        <v>2</v>
      </c>
      <c r="P207" s="4" t="s">
        <v>2</v>
      </c>
      <c r="R207" s="5">
        <v>15.055441478439425</v>
      </c>
      <c r="S207" s="5">
        <v>15.282683093771389</v>
      </c>
      <c r="U207" s="1">
        <v>5.583333333333333</v>
      </c>
      <c r="V207" s="1">
        <v>5.5</v>
      </c>
      <c r="X207" s="4">
        <v>107</v>
      </c>
      <c r="Y207" s="4">
        <v>127</v>
      </c>
    </row>
    <row r="208" spans="3:25" x14ac:dyDescent="0.25">
      <c r="C208" s="4">
        <v>75</v>
      </c>
      <c r="D208" s="4">
        <v>32</v>
      </c>
      <c r="E208" s="2"/>
      <c r="F208" s="4">
        <v>9</v>
      </c>
      <c r="G208" s="4">
        <v>9</v>
      </c>
      <c r="H208" s="2"/>
      <c r="I208" s="4">
        <v>23</v>
      </c>
      <c r="J208" s="4">
        <v>22</v>
      </c>
      <c r="L208" s="1">
        <v>7.4333333333333336</v>
      </c>
      <c r="M208" s="1">
        <v>7.85</v>
      </c>
      <c r="O208" s="4" t="s">
        <v>2</v>
      </c>
      <c r="P208" s="4" t="s">
        <v>2</v>
      </c>
      <c r="R208" s="5">
        <v>15.085557837097879</v>
      </c>
      <c r="S208" s="5">
        <v>15.299110198494182</v>
      </c>
      <c r="U208" s="1">
        <v>5</v>
      </c>
      <c r="V208" s="1">
        <v>5.583333333333333</v>
      </c>
      <c r="X208" s="4">
        <v>99</v>
      </c>
      <c r="Y208" s="4">
        <v>126</v>
      </c>
    </row>
    <row r="209" spans="3:25" x14ac:dyDescent="0.25">
      <c r="C209" s="4">
        <v>47</v>
      </c>
      <c r="D209" s="4">
        <v>40</v>
      </c>
      <c r="E209" s="2"/>
      <c r="F209" s="4">
        <v>12</v>
      </c>
      <c r="G209" s="4">
        <v>12</v>
      </c>
      <c r="H209" s="2"/>
      <c r="I209" s="4">
        <v>6</v>
      </c>
      <c r="J209" s="4">
        <v>6</v>
      </c>
      <c r="L209" s="1">
        <v>9.3333333333333339</v>
      </c>
      <c r="M209" s="1">
        <v>14.216666666666667</v>
      </c>
      <c r="O209" s="4" t="s">
        <v>2</v>
      </c>
      <c r="P209" s="4" t="s">
        <v>2</v>
      </c>
      <c r="R209" s="5">
        <v>15.471594798083505</v>
      </c>
      <c r="S209" s="5">
        <v>15.033538672142368</v>
      </c>
      <c r="U209" s="1">
        <v>5.916666666666667</v>
      </c>
      <c r="V209" s="1">
        <v>5</v>
      </c>
      <c r="X209" s="4">
        <v>196</v>
      </c>
      <c r="Y209" s="4">
        <v>135</v>
      </c>
    </row>
    <row r="210" spans="3:25" x14ac:dyDescent="0.25">
      <c r="C210" s="2"/>
      <c r="D210" s="4">
        <v>47</v>
      </c>
      <c r="E210" s="2"/>
      <c r="F210" s="4">
        <v>12</v>
      </c>
      <c r="G210" s="4">
        <v>12</v>
      </c>
      <c r="H210" s="2"/>
      <c r="I210" s="4">
        <v>26</v>
      </c>
      <c r="J210" s="4">
        <v>10</v>
      </c>
      <c r="L210" s="1">
        <v>8.3833333333333329</v>
      </c>
      <c r="M210" s="1">
        <v>7.45</v>
      </c>
      <c r="O210" s="4" t="s">
        <v>2</v>
      </c>
      <c r="P210" s="4" t="s">
        <v>2</v>
      </c>
      <c r="R210" s="5">
        <v>15.321013004791238</v>
      </c>
      <c r="S210" s="5">
        <v>15.055441478439425</v>
      </c>
      <c r="U210" s="1">
        <v>5.583333333333333</v>
      </c>
      <c r="V210" s="1">
        <v>5.583333333333333</v>
      </c>
      <c r="X210" s="4">
        <v>179</v>
      </c>
      <c r="Y210" s="4">
        <v>156</v>
      </c>
    </row>
    <row r="211" spans="3:25" x14ac:dyDescent="0.25">
      <c r="C211" s="4">
        <v>44</v>
      </c>
      <c r="D211" s="4">
        <v>11</v>
      </c>
      <c r="E211" s="2"/>
      <c r="F211" s="4">
        <v>12</v>
      </c>
      <c r="G211" s="4">
        <v>12</v>
      </c>
      <c r="H211" s="2"/>
      <c r="I211" s="4">
        <v>35</v>
      </c>
      <c r="J211" s="4">
        <v>18</v>
      </c>
      <c r="L211" s="1">
        <v>6.9833333333333334</v>
      </c>
      <c r="M211" s="1">
        <v>9.85</v>
      </c>
      <c r="O211" s="4" t="s">
        <v>1</v>
      </c>
      <c r="P211" s="4" t="s">
        <v>2</v>
      </c>
      <c r="R211" s="5">
        <v>14.663928815879535</v>
      </c>
      <c r="S211" s="5">
        <v>14.620123203285422</v>
      </c>
      <c r="U211" s="1">
        <v>5.083333333333333</v>
      </c>
      <c r="V211" s="1">
        <v>5.75</v>
      </c>
      <c r="X211" s="4">
        <v>100</v>
      </c>
      <c r="Y211" s="4">
        <v>195</v>
      </c>
    </row>
    <row r="212" spans="3:25" x14ac:dyDescent="0.25">
      <c r="C212" s="2"/>
      <c r="D212" s="4">
        <v>45</v>
      </c>
      <c r="E212" s="2"/>
      <c r="F212" s="4">
        <v>12</v>
      </c>
      <c r="G212" s="4">
        <v>12</v>
      </c>
      <c r="H212" s="2"/>
      <c r="I212" s="4">
        <v>30</v>
      </c>
      <c r="J212" s="4">
        <v>20</v>
      </c>
      <c r="L212" s="1">
        <v>59</v>
      </c>
      <c r="M212" s="1">
        <v>8.4333333333333336</v>
      </c>
      <c r="O212" s="4" t="s">
        <v>2</v>
      </c>
      <c r="P212" s="4" t="s">
        <v>2</v>
      </c>
      <c r="R212" s="5">
        <v>14.989733059548255</v>
      </c>
      <c r="S212" s="5">
        <v>14.882956878850102</v>
      </c>
      <c r="U212" s="1">
        <v>5.75</v>
      </c>
      <c r="V212" s="1">
        <v>5.416666666666667</v>
      </c>
      <c r="X212" s="4">
        <v>156</v>
      </c>
      <c r="Y212" s="4">
        <v>105</v>
      </c>
    </row>
    <row r="213" spans="3:25" x14ac:dyDescent="0.25">
      <c r="C213" s="4">
        <v>45</v>
      </c>
      <c r="D213" s="4">
        <v>32</v>
      </c>
      <c r="E213" s="2"/>
      <c r="F213" s="4">
        <v>12</v>
      </c>
      <c r="G213" s="4">
        <v>9</v>
      </c>
      <c r="H213" s="2"/>
      <c r="I213" s="4">
        <v>28</v>
      </c>
      <c r="J213" s="4">
        <v>15</v>
      </c>
      <c r="L213" s="1">
        <v>7.8166666666666664</v>
      </c>
      <c r="M213" s="1">
        <v>9.7333333333333325</v>
      </c>
      <c r="O213" s="4" t="s">
        <v>2</v>
      </c>
      <c r="P213" s="4" t="s">
        <v>2</v>
      </c>
      <c r="R213" s="5">
        <v>14.661190965092402</v>
      </c>
      <c r="S213" s="5">
        <v>14.91854893908282</v>
      </c>
      <c r="U213" s="1">
        <v>5.416666666666667</v>
      </c>
      <c r="V213" s="1">
        <v>5.25</v>
      </c>
      <c r="X213" s="4">
        <v>125</v>
      </c>
      <c r="Y213" s="4">
        <v>121</v>
      </c>
    </row>
    <row r="214" spans="3:25" x14ac:dyDescent="0.25">
      <c r="C214" s="4">
        <v>36</v>
      </c>
      <c r="D214" s="4">
        <v>35</v>
      </c>
      <c r="E214" s="2"/>
      <c r="F214" s="4">
        <v>9</v>
      </c>
      <c r="G214" s="4">
        <v>12</v>
      </c>
      <c r="H214" s="2"/>
      <c r="I214" s="4">
        <v>23</v>
      </c>
      <c r="J214" s="4">
        <v>12</v>
      </c>
      <c r="L214" s="1">
        <v>7.8666666666666671</v>
      </c>
      <c r="M214" s="1">
        <v>7.95</v>
      </c>
      <c r="O214" s="4" t="s">
        <v>2</v>
      </c>
      <c r="P214" s="4" t="s">
        <v>2</v>
      </c>
      <c r="R214" s="5">
        <v>14.444900752908966</v>
      </c>
      <c r="S214" s="5">
        <v>14.718685831622176</v>
      </c>
      <c r="U214" s="1">
        <v>5.583333333333333</v>
      </c>
      <c r="V214" s="1">
        <v>4.916666666666667</v>
      </c>
      <c r="X214" s="4">
        <v>107</v>
      </c>
      <c r="Y214" s="4">
        <v>98</v>
      </c>
    </row>
    <row r="215" spans="3:25" x14ac:dyDescent="0.25">
      <c r="C215" s="4">
        <v>50</v>
      </c>
      <c r="D215" s="4">
        <v>40</v>
      </c>
      <c r="E215" s="2"/>
      <c r="F215" s="4">
        <v>12</v>
      </c>
      <c r="G215" s="4">
        <v>0</v>
      </c>
      <c r="H215" s="2"/>
      <c r="I215" s="4">
        <v>25</v>
      </c>
      <c r="J215" s="4">
        <v>15</v>
      </c>
      <c r="L215" s="1">
        <v>6.416666666666667</v>
      </c>
      <c r="M215" s="1">
        <v>10.85</v>
      </c>
      <c r="O215" s="4" t="s">
        <v>2</v>
      </c>
      <c r="P215" s="4" t="s">
        <v>2</v>
      </c>
      <c r="R215" s="5">
        <v>14.945927446954141</v>
      </c>
      <c r="S215" s="5">
        <v>15.24435318275154</v>
      </c>
      <c r="U215" s="1">
        <v>5.5</v>
      </c>
      <c r="V215" s="1">
        <v>5.25</v>
      </c>
      <c r="X215" s="4">
        <v>120</v>
      </c>
      <c r="Y215" s="4">
        <v>125</v>
      </c>
    </row>
    <row r="216" spans="3:25" x14ac:dyDescent="0.25">
      <c r="C216" s="4">
        <v>47</v>
      </c>
      <c r="D216" s="4">
        <v>45</v>
      </c>
      <c r="E216" s="2"/>
      <c r="F216" s="4">
        <v>12</v>
      </c>
      <c r="G216" s="4">
        <v>12</v>
      </c>
      <c r="H216" s="2"/>
      <c r="I216" s="4">
        <v>2</v>
      </c>
      <c r="J216" s="4">
        <v>14</v>
      </c>
      <c r="L216" s="1">
        <v>10.316666666666666</v>
      </c>
      <c r="M216" s="1">
        <v>9.7833333333333332</v>
      </c>
      <c r="O216" s="4" t="s">
        <v>2</v>
      </c>
      <c r="P216" s="4" t="s">
        <v>2</v>
      </c>
      <c r="R216" s="5">
        <v>15.452429842573579</v>
      </c>
      <c r="S216" s="5">
        <v>14.590006844626968</v>
      </c>
      <c r="U216" s="1">
        <v>5.25</v>
      </c>
      <c r="V216" s="1">
        <v>5</v>
      </c>
      <c r="X216" s="4">
        <v>205</v>
      </c>
      <c r="Y216" s="4">
        <v>93</v>
      </c>
    </row>
    <row r="217" spans="3:25" x14ac:dyDescent="0.25">
      <c r="C217" s="4">
        <v>47</v>
      </c>
      <c r="D217" s="4">
        <v>18</v>
      </c>
      <c r="E217" s="2"/>
      <c r="F217" s="4">
        <v>12</v>
      </c>
      <c r="G217" s="4">
        <v>12</v>
      </c>
      <c r="H217" s="2"/>
      <c r="I217" s="4">
        <v>22</v>
      </c>
      <c r="J217" s="4">
        <v>17</v>
      </c>
      <c r="L217" s="1">
        <v>6.7</v>
      </c>
      <c r="M217" s="1">
        <v>11.833333333333334</v>
      </c>
      <c r="O217" s="4" t="s">
        <v>2</v>
      </c>
      <c r="P217" s="4" t="s">
        <v>2</v>
      </c>
      <c r="R217" s="5">
        <v>14.447638603696099</v>
      </c>
      <c r="S217" s="5">
        <v>14.633812457221081</v>
      </c>
      <c r="U217" s="1">
        <v>5.416666666666667</v>
      </c>
      <c r="V217" s="1">
        <v>5.166666666666667</v>
      </c>
      <c r="X217" s="4">
        <v>122</v>
      </c>
      <c r="Y217" s="4">
        <v>84</v>
      </c>
    </row>
    <row r="218" spans="3:25" x14ac:dyDescent="0.25">
      <c r="C218" s="4">
        <v>41</v>
      </c>
      <c r="D218" s="4">
        <v>36</v>
      </c>
      <c r="E218" s="2"/>
      <c r="F218" s="4">
        <v>12</v>
      </c>
      <c r="G218" s="4">
        <v>12</v>
      </c>
      <c r="H218" s="2"/>
      <c r="I218" s="4">
        <v>15</v>
      </c>
      <c r="J218" s="4">
        <v>2</v>
      </c>
      <c r="L218" s="1">
        <v>11.233333333333333</v>
      </c>
      <c r="M218" s="1">
        <v>12.4</v>
      </c>
      <c r="O218" s="4" t="s">
        <v>2</v>
      </c>
      <c r="P218" s="4" t="s">
        <v>2</v>
      </c>
      <c r="R218" s="5">
        <v>15.7782340862423</v>
      </c>
      <c r="S218" s="5">
        <v>14.896646132785763</v>
      </c>
      <c r="U218" s="1">
        <v>5.75</v>
      </c>
      <c r="V218" s="1">
        <v>5.166666666666667</v>
      </c>
      <c r="X218" s="4">
        <v>148</v>
      </c>
      <c r="Y218" s="4">
        <v>125</v>
      </c>
    </row>
    <row r="219" spans="3:25" x14ac:dyDescent="0.25">
      <c r="C219" s="4">
        <v>24</v>
      </c>
      <c r="D219" s="4">
        <v>45</v>
      </c>
      <c r="E219" s="2"/>
      <c r="F219" s="4">
        <v>12</v>
      </c>
      <c r="G219" s="4">
        <v>12</v>
      </c>
      <c r="H219" s="2"/>
      <c r="I219" s="4">
        <v>25</v>
      </c>
      <c r="J219" s="4">
        <v>7</v>
      </c>
      <c r="L219" s="1">
        <v>10.083333333333334</v>
      </c>
      <c r="M219" s="1">
        <v>9.0833333333333339</v>
      </c>
      <c r="O219" s="4" t="s">
        <v>2</v>
      </c>
      <c r="P219" s="4" t="s">
        <v>2</v>
      </c>
      <c r="R219" s="5">
        <v>14.945927446954141</v>
      </c>
      <c r="S219" s="5">
        <v>15.241615331964407</v>
      </c>
      <c r="U219" s="1">
        <v>5.833333333333333</v>
      </c>
      <c r="V219" s="1">
        <v>5.25</v>
      </c>
      <c r="X219" s="4">
        <v>151</v>
      </c>
      <c r="Y219" s="4">
        <v>137</v>
      </c>
    </row>
    <row r="220" spans="3:25" x14ac:dyDescent="0.25">
      <c r="C220" s="4">
        <v>30</v>
      </c>
      <c r="D220" s="4">
        <v>10</v>
      </c>
      <c r="E220" s="2"/>
      <c r="F220" s="4">
        <v>12</v>
      </c>
      <c r="G220" s="4">
        <v>12</v>
      </c>
      <c r="H220" s="2"/>
      <c r="I220" s="4">
        <v>30</v>
      </c>
      <c r="J220" s="4"/>
      <c r="L220" s="1">
        <v>8.5</v>
      </c>
      <c r="M220" s="1">
        <v>10.266666666666667</v>
      </c>
      <c r="O220" s="4" t="s">
        <v>2</v>
      </c>
      <c r="P220" s="4" t="s">
        <v>2</v>
      </c>
      <c r="R220" s="5">
        <v>14.778918548939084</v>
      </c>
      <c r="S220" s="5">
        <v>15.077344284736482</v>
      </c>
      <c r="U220" s="1">
        <v>5.5</v>
      </c>
      <c r="V220" s="1">
        <v>5</v>
      </c>
      <c r="X220" s="4">
        <v>150</v>
      </c>
      <c r="Y220" s="4">
        <v>123</v>
      </c>
    </row>
    <row r="221" spans="3:25" x14ac:dyDescent="0.25">
      <c r="C221" s="4">
        <v>35</v>
      </c>
      <c r="D221" s="4">
        <v>35</v>
      </c>
      <c r="E221" s="2"/>
      <c r="F221" s="4">
        <v>12</v>
      </c>
      <c r="G221" s="4"/>
      <c r="H221" s="2"/>
      <c r="I221" s="4">
        <v>26</v>
      </c>
      <c r="J221" s="4"/>
      <c r="L221" s="1">
        <v>7.2</v>
      </c>
      <c r="M221" s="1"/>
      <c r="O221" s="4" t="s">
        <v>1</v>
      </c>
      <c r="P221" s="4" t="s">
        <v>2</v>
      </c>
      <c r="R221" s="5">
        <v>15.260780287474333</v>
      </c>
      <c r="S221" s="5">
        <v>15.178644763860369</v>
      </c>
      <c r="U221" s="1">
        <v>5.833333333333333</v>
      </c>
      <c r="V221" s="1">
        <v>5.25</v>
      </c>
      <c r="X221" s="4">
        <v>160</v>
      </c>
      <c r="Y221" s="4">
        <v>112</v>
      </c>
    </row>
    <row r="222" spans="3:25" x14ac:dyDescent="0.25">
      <c r="C222" s="4">
        <v>20</v>
      </c>
      <c r="D222" s="4">
        <v>33</v>
      </c>
      <c r="E222" s="2"/>
      <c r="F222" s="4">
        <v>12</v>
      </c>
      <c r="G222" s="4">
        <v>12</v>
      </c>
      <c r="H222" s="2"/>
      <c r="I222" s="4">
        <v>18</v>
      </c>
      <c r="J222" s="4">
        <v>19</v>
      </c>
      <c r="L222" s="1">
        <v>59</v>
      </c>
      <c r="M222" s="1">
        <v>10.966666666666667</v>
      </c>
      <c r="O222" s="4" t="s">
        <v>2</v>
      </c>
      <c r="P222" s="4" t="s">
        <v>2</v>
      </c>
      <c r="R222" s="5">
        <v>14.841889117043122</v>
      </c>
      <c r="S222" s="5">
        <v>14.518822724161533</v>
      </c>
      <c r="U222" s="1">
        <v>5.583333333333333</v>
      </c>
      <c r="V222" s="1">
        <v>5.416666666666667</v>
      </c>
      <c r="X222" s="4">
        <v>181</v>
      </c>
      <c r="Y222" s="4">
        <v>117</v>
      </c>
    </row>
    <row r="223" spans="3:25" x14ac:dyDescent="0.25">
      <c r="C223" s="4">
        <v>47</v>
      </c>
      <c r="D223" s="4">
        <v>39</v>
      </c>
      <c r="E223" s="2"/>
      <c r="F223" s="4">
        <v>12</v>
      </c>
      <c r="G223" s="4">
        <v>12</v>
      </c>
      <c r="H223" s="2"/>
      <c r="I223" s="4">
        <v>21</v>
      </c>
      <c r="J223" s="4">
        <v>15</v>
      </c>
      <c r="L223" s="1">
        <v>7.833333333333333</v>
      </c>
      <c r="M223" s="1">
        <v>9.9166666666666661</v>
      </c>
      <c r="O223" s="4" t="s">
        <v>2</v>
      </c>
      <c r="P223" s="4" t="s">
        <v>2</v>
      </c>
      <c r="R223" s="5">
        <v>15.260780287474333</v>
      </c>
      <c r="S223" s="5">
        <v>15.028062970568104</v>
      </c>
      <c r="U223" s="1">
        <v>5.5</v>
      </c>
      <c r="V223" s="1">
        <v>5.166666666666667</v>
      </c>
      <c r="X223" s="4">
        <v>134</v>
      </c>
      <c r="Y223" s="4">
        <v>88</v>
      </c>
    </row>
    <row r="224" spans="3:25" x14ac:dyDescent="0.25">
      <c r="C224" s="4">
        <v>21</v>
      </c>
      <c r="D224" s="4">
        <v>14</v>
      </c>
      <c r="E224" s="2"/>
      <c r="F224" s="4">
        <v>12</v>
      </c>
      <c r="G224" s="4">
        <v>12</v>
      </c>
      <c r="H224" s="2"/>
      <c r="I224" s="4">
        <v>22</v>
      </c>
      <c r="J224" s="4">
        <v>17</v>
      </c>
      <c r="L224" s="1">
        <v>7.2333333333333334</v>
      </c>
      <c r="M224" s="1">
        <v>9.1666666666666661</v>
      </c>
      <c r="O224" s="4" t="s">
        <v>2</v>
      </c>
      <c r="P224" s="4" t="s">
        <v>2</v>
      </c>
      <c r="R224" s="5">
        <v>15.060917180013689</v>
      </c>
      <c r="S224" s="5">
        <v>14.904859685147159</v>
      </c>
      <c r="U224" s="1">
        <v>5.916666666666667</v>
      </c>
      <c r="V224" s="1">
        <v>5.5</v>
      </c>
      <c r="X224" s="4">
        <v>121</v>
      </c>
      <c r="Y224" s="4">
        <v>138</v>
      </c>
    </row>
    <row r="225" spans="3:25" x14ac:dyDescent="0.25">
      <c r="C225" s="4">
        <v>30</v>
      </c>
      <c r="D225" s="4">
        <v>24</v>
      </c>
      <c r="E225" s="2"/>
      <c r="F225" s="4">
        <v>12</v>
      </c>
      <c r="G225" s="4">
        <v>12</v>
      </c>
      <c r="H225" s="2"/>
      <c r="I225" s="4">
        <v>20</v>
      </c>
      <c r="J225" s="4">
        <v>16</v>
      </c>
      <c r="L225" s="1">
        <v>6.416666666666667</v>
      </c>
      <c r="M225" s="1">
        <v>10.050000000000001</v>
      </c>
      <c r="O225" s="4" t="s">
        <v>2</v>
      </c>
      <c r="P225" s="4" t="s">
        <v>2</v>
      </c>
      <c r="R225" s="5">
        <v>14.417522245037645</v>
      </c>
      <c r="S225" s="5">
        <v>15.025325119780971</v>
      </c>
      <c r="U225" s="1">
        <v>5.5</v>
      </c>
      <c r="V225" s="1">
        <v>5.166666666666667</v>
      </c>
      <c r="X225" s="4">
        <v>109</v>
      </c>
      <c r="Y225" s="4">
        <v>109</v>
      </c>
    </row>
    <row r="226" spans="3:25" x14ac:dyDescent="0.25">
      <c r="C226" s="4">
        <v>40</v>
      </c>
      <c r="D226" s="4">
        <v>41</v>
      </c>
      <c r="E226" s="2"/>
      <c r="F226" s="4">
        <v>12</v>
      </c>
      <c r="G226" s="4">
        <v>12</v>
      </c>
      <c r="H226" s="2"/>
      <c r="I226" s="4">
        <v>1</v>
      </c>
      <c r="J226" s="4">
        <v>5</v>
      </c>
      <c r="L226" s="1">
        <v>9.5333333333333332</v>
      </c>
      <c r="M226" s="1">
        <v>10.416666666666666</v>
      </c>
      <c r="O226" s="4"/>
      <c r="P226" s="4" t="s">
        <v>2</v>
      </c>
      <c r="R226" s="5">
        <v>14.428473648186174</v>
      </c>
      <c r="S226" s="5">
        <v>15.02258726899384</v>
      </c>
      <c r="U226" s="1">
        <v>5.166666666666667</v>
      </c>
      <c r="V226" s="1">
        <v>5.166666666666667</v>
      </c>
      <c r="X226" s="4">
        <v>142</v>
      </c>
      <c r="Y226" s="4">
        <v>149</v>
      </c>
    </row>
    <row r="227" spans="3:25" x14ac:dyDescent="0.25">
      <c r="C227" s="4">
        <v>47</v>
      </c>
      <c r="D227" s="4">
        <v>25</v>
      </c>
      <c r="E227" s="2"/>
      <c r="F227" s="4">
        <v>12</v>
      </c>
      <c r="G227" s="4">
        <v>0</v>
      </c>
      <c r="H227" s="2"/>
      <c r="I227" s="4">
        <v>26</v>
      </c>
      <c r="J227" s="4">
        <v>1</v>
      </c>
      <c r="L227" s="1">
        <v>7</v>
      </c>
      <c r="M227" s="1">
        <v>11.516666666666667</v>
      </c>
      <c r="O227" s="4" t="s">
        <v>2</v>
      </c>
      <c r="P227" s="4" t="s">
        <v>2</v>
      </c>
      <c r="R227" s="5">
        <v>16.049281314168379</v>
      </c>
      <c r="S227" s="5">
        <v>14.477754962354553</v>
      </c>
      <c r="U227" s="1">
        <v>5.75</v>
      </c>
      <c r="V227" s="1">
        <v>5.5</v>
      </c>
      <c r="X227" s="4">
        <v>144</v>
      </c>
      <c r="Y227" s="4">
        <v>170</v>
      </c>
    </row>
    <row r="228" spans="3:25" x14ac:dyDescent="0.25">
      <c r="C228" s="4">
        <v>20</v>
      </c>
      <c r="D228" s="4">
        <v>8</v>
      </c>
      <c r="E228" s="2"/>
      <c r="F228" s="2"/>
      <c r="G228" s="4">
        <v>12</v>
      </c>
      <c r="H228" s="2"/>
      <c r="I228" s="4">
        <v>20</v>
      </c>
      <c r="J228" s="4">
        <v>10</v>
      </c>
      <c r="L228" s="1">
        <v>0</v>
      </c>
      <c r="M228" s="1">
        <v>15.516666666666667</v>
      </c>
      <c r="O228" s="4" t="s">
        <v>2</v>
      </c>
      <c r="P228" s="4" t="s">
        <v>2</v>
      </c>
      <c r="R228" s="5">
        <v>15.052703627652292</v>
      </c>
      <c r="S228" s="5">
        <v>14.830937713894592</v>
      </c>
      <c r="U228" s="1">
        <v>5.75</v>
      </c>
      <c r="V228" s="1">
        <v>5.166666666666667</v>
      </c>
      <c r="X228" s="4">
        <v>158</v>
      </c>
      <c r="Y228" s="4">
        <v>120</v>
      </c>
    </row>
    <row r="229" spans="3:25" x14ac:dyDescent="0.25">
      <c r="C229" s="4">
        <v>47</v>
      </c>
      <c r="D229" s="4">
        <v>36</v>
      </c>
      <c r="E229" s="2"/>
      <c r="F229" s="4">
        <v>10</v>
      </c>
      <c r="G229" s="4">
        <v>12</v>
      </c>
      <c r="H229" s="2"/>
      <c r="I229" s="4">
        <v>30</v>
      </c>
      <c r="J229" s="4">
        <v>25</v>
      </c>
      <c r="L229" s="1">
        <v>7.2</v>
      </c>
      <c r="M229" s="1">
        <v>9.75</v>
      </c>
      <c r="O229" s="4" t="s">
        <v>2</v>
      </c>
      <c r="P229" s="4" t="s">
        <v>2</v>
      </c>
      <c r="R229" s="5">
        <v>14.929500342231348</v>
      </c>
      <c r="S229" s="5">
        <v>15.526351813826146</v>
      </c>
      <c r="U229" s="1">
        <v>5.5</v>
      </c>
      <c r="V229" s="1">
        <v>5.333333333333333</v>
      </c>
      <c r="X229" s="4">
        <v>117</v>
      </c>
      <c r="Y229" s="4">
        <v>99</v>
      </c>
    </row>
    <row r="230" spans="3:25" x14ac:dyDescent="0.25">
      <c r="C230" s="4">
        <v>45</v>
      </c>
      <c r="D230" s="4">
        <v>37</v>
      </c>
      <c r="E230" s="2"/>
      <c r="F230" s="4">
        <v>12</v>
      </c>
      <c r="G230" s="4">
        <v>12</v>
      </c>
      <c r="H230" s="2"/>
      <c r="I230" s="4">
        <v>10</v>
      </c>
      <c r="J230" s="4">
        <v>7</v>
      </c>
      <c r="L230" s="1">
        <v>7.8166666666666664</v>
      </c>
      <c r="M230" s="1">
        <v>10.116666666666667</v>
      </c>
      <c r="O230" s="4"/>
      <c r="P230" s="4" t="s">
        <v>2</v>
      </c>
      <c r="R230" s="5">
        <v>15.049965776865161</v>
      </c>
      <c r="S230" s="5">
        <v>15.279945242984258</v>
      </c>
      <c r="U230" s="1">
        <v>5.5</v>
      </c>
      <c r="V230" s="1">
        <v>5.333333333333333</v>
      </c>
      <c r="X230" s="4">
        <v>140</v>
      </c>
      <c r="Y230" s="4">
        <v>88</v>
      </c>
    </row>
    <row r="231" spans="3:25" x14ac:dyDescent="0.25">
      <c r="C231" s="4">
        <v>47</v>
      </c>
      <c r="D231" s="4"/>
      <c r="E231" s="2"/>
      <c r="F231" s="4">
        <v>6</v>
      </c>
      <c r="G231" s="4">
        <v>12</v>
      </c>
      <c r="H231" s="2"/>
      <c r="I231" s="2"/>
      <c r="J231" s="4">
        <v>5</v>
      </c>
      <c r="L231" s="1">
        <v>0</v>
      </c>
      <c r="M231" s="1">
        <v>11.7</v>
      </c>
      <c r="O231" s="4" t="s">
        <v>1</v>
      </c>
      <c r="P231" s="4" t="s">
        <v>2</v>
      </c>
      <c r="R231" s="5">
        <v>14.590006844626968</v>
      </c>
      <c r="S231" s="5">
        <v>14.806297056810404</v>
      </c>
      <c r="U231" s="1">
        <v>5.583333333333333</v>
      </c>
      <c r="V231" s="1">
        <v>4.833333333333333</v>
      </c>
      <c r="X231" s="4">
        <v>163</v>
      </c>
      <c r="Y231" s="4">
        <v>147</v>
      </c>
    </row>
    <row r="232" spans="3:25" x14ac:dyDescent="0.25">
      <c r="C232" s="4">
        <v>45</v>
      </c>
      <c r="D232" s="4">
        <v>45</v>
      </c>
      <c r="E232" s="2"/>
      <c r="F232" s="4">
        <v>12</v>
      </c>
      <c r="G232" s="4">
        <v>8</v>
      </c>
      <c r="H232" s="2"/>
      <c r="I232" s="4">
        <v>35</v>
      </c>
      <c r="J232" s="4">
        <v>16</v>
      </c>
      <c r="L232" s="1">
        <v>0</v>
      </c>
      <c r="M232" s="1">
        <v>8.7833333333333332</v>
      </c>
      <c r="O232" s="4" t="s">
        <v>2</v>
      </c>
      <c r="P232" s="4" t="s">
        <v>2</v>
      </c>
      <c r="R232" s="5">
        <v>14.453114305270363</v>
      </c>
      <c r="S232" s="5">
        <v>14.652977412731007</v>
      </c>
      <c r="U232" s="1">
        <v>5.166666666666667</v>
      </c>
      <c r="V232" s="1">
        <v>5.5</v>
      </c>
      <c r="X232" s="4">
        <v>100</v>
      </c>
      <c r="Y232" s="4">
        <v>110</v>
      </c>
    </row>
    <row r="233" spans="3:25" x14ac:dyDescent="0.25">
      <c r="C233" s="4">
        <v>47</v>
      </c>
      <c r="D233" s="4">
        <v>41</v>
      </c>
      <c r="E233" s="2"/>
      <c r="F233" s="4">
        <v>11</v>
      </c>
      <c r="G233" s="4">
        <v>12</v>
      </c>
      <c r="H233" s="2"/>
      <c r="I233" s="4">
        <v>15</v>
      </c>
      <c r="J233" s="4">
        <v>18</v>
      </c>
      <c r="L233" s="1">
        <v>8.8333333333333339</v>
      </c>
      <c r="M233" s="1">
        <v>8.9166666666666661</v>
      </c>
      <c r="O233" s="4" t="s">
        <v>2</v>
      </c>
      <c r="P233" s="4" t="s">
        <v>2</v>
      </c>
      <c r="R233" s="5">
        <v>15.315537303216974</v>
      </c>
      <c r="S233" s="5">
        <v>14.595482546201232</v>
      </c>
      <c r="U233" s="1">
        <v>5.666666666666667</v>
      </c>
      <c r="V233" s="1">
        <v>5.25</v>
      </c>
      <c r="X233" s="4">
        <v>114</v>
      </c>
      <c r="Y233" s="4">
        <v>140</v>
      </c>
    </row>
    <row r="234" spans="3:25" x14ac:dyDescent="0.25">
      <c r="C234" s="2"/>
      <c r="D234" s="4">
        <v>36</v>
      </c>
      <c r="E234" s="2"/>
      <c r="F234" s="2"/>
      <c r="G234" s="4">
        <v>12</v>
      </c>
      <c r="H234" s="2"/>
      <c r="I234" s="2"/>
      <c r="J234" s="4">
        <v>13</v>
      </c>
      <c r="L234" s="1">
        <v>0</v>
      </c>
      <c r="M234" s="1">
        <v>9.7666666666666675</v>
      </c>
      <c r="O234" s="4"/>
      <c r="P234" s="4" t="s">
        <v>2</v>
      </c>
      <c r="R234" s="5"/>
      <c r="S234" s="5">
        <v>15.241615331964407</v>
      </c>
      <c r="U234" s="1">
        <v>0</v>
      </c>
      <c r="V234" s="1">
        <v>5.25</v>
      </c>
      <c r="X234" s="4"/>
      <c r="Y234" s="4">
        <v>112</v>
      </c>
    </row>
    <row r="235" spans="3:25" x14ac:dyDescent="0.25">
      <c r="C235" s="4">
        <v>35</v>
      </c>
      <c r="D235" s="4">
        <v>38</v>
      </c>
      <c r="E235" s="2"/>
      <c r="F235" s="4">
        <v>12</v>
      </c>
      <c r="G235" s="4">
        <v>12</v>
      </c>
      <c r="H235" s="2"/>
      <c r="I235" s="4">
        <v>10</v>
      </c>
      <c r="J235" s="4">
        <v>7</v>
      </c>
      <c r="L235" s="1">
        <v>14</v>
      </c>
      <c r="M235" s="1">
        <v>11.25</v>
      </c>
      <c r="O235" s="4" t="s">
        <v>2</v>
      </c>
      <c r="P235" s="4" t="s">
        <v>2</v>
      </c>
      <c r="R235" s="5">
        <v>14.921286789869953</v>
      </c>
      <c r="S235" s="5">
        <v>14.954140999315538</v>
      </c>
      <c r="U235" s="1">
        <v>5.666666666666667</v>
      </c>
      <c r="V235" s="1">
        <v>5.416666666666667</v>
      </c>
      <c r="X235" s="4">
        <v>222</v>
      </c>
      <c r="Y235" s="4">
        <v>162</v>
      </c>
    </row>
    <row r="236" spans="3:25" x14ac:dyDescent="0.25">
      <c r="C236" s="4">
        <v>5</v>
      </c>
      <c r="D236" s="4">
        <v>20</v>
      </c>
      <c r="E236" s="2"/>
      <c r="F236" s="4">
        <v>12</v>
      </c>
      <c r="G236" s="4">
        <v>12</v>
      </c>
      <c r="H236" s="2"/>
      <c r="I236" s="4">
        <v>15</v>
      </c>
      <c r="J236" s="4">
        <v>15</v>
      </c>
      <c r="L236" s="1">
        <v>10.633333333333333</v>
      </c>
      <c r="M236" s="1">
        <v>10.383333333333333</v>
      </c>
      <c r="O236" s="4" t="s">
        <v>2</v>
      </c>
      <c r="P236" s="4" t="s">
        <v>2</v>
      </c>
      <c r="R236" s="5">
        <v>15.08829568788501</v>
      </c>
      <c r="S236" s="5">
        <v>14.770704996577686</v>
      </c>
      <c r="U236" s="1">
        <v>5.333333333333333</v>
      </c>
      <c r="V236" s="1">
        <v>5.5</v>
      </c>
      <c r="X236" s="4">
        <v>178</v>
      </c>
      <c r="Y236" s="4">
        <v>120</v>
      </c>
    </row>
    <row r="237" spans="3:25" x14ac:dyDescent="0.25">
      <c r="C237" s="4">
        <v>47</v>
      </c>
      <c r="D237" s="4">
        <v>37</v>
      </c>
      <c r="E237" s="2"/>
      <c r="F237" s="4">
        <v>12</v>
      </c>
      <c r="G237" s="4">
        <v>12</v>
      </c>
      <c r="H237" s="2"/>
      <c r="I237" s="4">
        <v>17</v>
      </c>
      <c r="J237" s="4">
        <v>11</v>
      </c>
      <c r="L237" s="1">
        <v>9.3333333333333339</v>
      </c>
      <c r="M237" s="1">
        <v>10.8</v>
      </c>
      <c r="O237" s="4" t="s">
        <v>1</v>
      </c>
      <c r="P237" s="4" t="s">
        <v>2</v>
      </c>
      <c r="R237" s="5">
        <v>15.219712525667351</v>
      </c>
      <c r="S237" s="5">
        <v>14.809034907597535</v>
      </c>
      <c r="U237" s="1">
        <v>5.416666666666667</v>
      </c>
      <c r="V237" s="1">
        <v>5.5</v>
      </c>
      <c r="X237" s="4">
        <v>136</v>
      </c>
      <c r="Y237" s="4">
        <v>171</v>
      </c>
    </row>
    <row r="238" spans="3:25" x14ac:dyDescent="0.25">
      <c r="C238" s="4">
        <v>38</v>
      </c>
      <c r="D238" s="4">
        <v>40</v>
      </c>
      <c r="E238" s="2"/>
      <c r="F238" s="4">
        <v>10</v>
      </c>
      <c r="G238" s="4">
        <v>11</v>
      </c>
      <c r="H238" s="2"/>
      <c r="I238" s="4">
        <v>10</v>
      </c>
      <c r="J238" s="4"/>
      <c r="L238" s="1">
        <v>6.75</v>
      </c>
      <c r="M238" s="1">
        <v>8.6999999999999993</v>
      </c>
      <c r="O238" s="4" t="s">
        <v>2</v>
      </c>
      <c r="P238" s="4" t="s">
        <v>2</v>
      </c>
      <c r="R238" s="5">
        <v>14.453114305270363</v>
      </c>
      <c r="S238" s="5">
        <v>15.003422313483915</v>
      </c>
      <c r="U238" s="1">
        <v>5.75</v>
      </c>
      <c r="V238" s="1">
        <v>5.833333333333333</v>
      </c>
      <c r="X238" s="4">
        <v>124</v>
      </c>
      <c r="Y238" s="4">
        <v>135</v>
      </c>
    </row>
    <row r="239" spans="3:25" x14ac:dyDescent="0.25">
      <c r="C239" s="4">
        <v>34</v>
      </c>
      <c r="D239" s="4">
        <v>28</v>
      </c>
      <c r="E239" s="2"/>
      <c r="F239" s="4">
        <v>12</v>
      </c>
      <c r="G239" s="4">
        <v>9</v>
      </c>
      <c r="H239" s="2"/>
      <c r="I239" s="4">
        <v>33</v>
      </c>
      <c r="J239" s="4"/>
      <c r="L239" s="1">
        <v>7.916666666666667</v>
      </c>
      <c r="M239" s="1">
        <v>9.7333333333333325</v>
      </c>
      <c r="O239" s="4" t="s">
        <v>2</v>
      </c>
      <c r="P239" s="4" t="s">
        <v>2</v>
      </c>
      <c r="R239" s="5">
        <v>15.197809719370294</v>
      </c>
      <c r="S239" s="5">
        <v>15.326488706365502</v>
      </c>
      <c r="U239" s="1">
        <v>5.666666666666667</v>
      </c>
      <c r="V239" s="1">
        <v>4.916666666666667</v>
      </c>
      <c r="X239" s="4">
        <v>125</v>
      </c>
      <c r="Y239" s="4">
        <v>98</v>
      </c>
    </row>
    <row r="240" spans="3:25" x14ac:dyDescent="0.25">
      <c r="C240" s="4">
        <v>17</v>
      </c>
      <c r="D240" s="4">
        <v>28</v>
      </c>
      <c r="E240" s="2"/>
      <c r="F240" s="4">
        <v>12</v>
      </c>
      <c r="G240" s="4">
        <v>12</v>
      </c>
      <c r="H240" s="2"/>
      <c r="I240" s="4">
        <v>20</v>
      </c>
      <c r="J240" s="4">
        <v>8</v>
      </c>
      <c r="L240" s="1">
        <v>8.7833333333333332</v>
      </c>
      <c r="M240" s="1">
        <v>9.3166666666666664</v>
      </c>
      <c r="O240" s="4" t="s">
        <v>2</v>
      </c>
      <c r="P240" s="4" t="s">
        <v>2</v>
      </c>
      <c r="R240" s="5">
        <v>14.787132101300479</v>
      </c>
      <c r="S240" s="5">
        <v>14.47501711156742</v>
      </c>
      <c r="U240" s="1">
        <v>5.5</v>
      </c>
      <c r="V240" s="1">
        <v>5.333333333333333</v>
      </c>
      <c r="X240" s="4">
        <v>157</v>
      </c>
      <c r="Y240" s="4">
        <v>146</v>
      </c>
    </row>
    <row r="241" spans="3:25" x14ac:dyDescent="0.25">
      <c r="C241" s="4">
        <v>47</v>
      </c>
      <c r="D241" s="4">
        <v>33</v>
      </c>
      <c r="E241" s="2"/>
      <c r="F241" s="4">
        <v>12</v>
      </c>
      <c r="G241" s="4">
        <v>12</v>
      </c>
      <c r="H241" s="2"/>
      <c r="I241" s="4">
        <v>31</v>
      </c>
      <c r="J241" s="4">
        <v>15</v>
      </c>
      <c r="L241" s="1">
        <v>6.75</v>
      </c>
      <c r="M241" s="1">
        <v>9.8333333333333339</v>
      </c>
      <c r="O241" s="4" t="s">
        <v>2</v>
      </c>
      <c r="P241" s="4" t="s">
        <v>2</v>
      </c>
      <c r="R241" s="5">
        <v>14.622861054072553</v>
      </c>
      <c r="S241" s="5">
        <v>14.652977412731007</v>
      </c>
      <c r="U241" s="1">
        <v>5.666666666666667</v>
      </c>
      <c r="V241" s="1">
        <v>5.583333333333333</v>
      </c>
      <c r="X241" s="4">
        <v>109</v>
      </c>
      <c r="Y241" s="4">
        <v>124</v>
      </c>
    </row>
    <row r="242" spans="3:25" x14ac:dyDescent="0.25">
      <c r="C242" s="4">
        <v>29</v>
      </c>
      <c r="D242" s="4">
        <v>49</v>
      </c>
      <c r="E242" s="2"/>
      <c r="F242" s="4">
        <v>10</v>
      </c>
      <c r="G242" s="4">
        <v>12</v>
      </c>
      <c r="H242" s="2"/>
      <c r="I242" s="4">
        <v>20</v>
      </c>
      <c r="J242" s="4">
        <v>40</v>
      </c>
      <c r="L242" s="1">
        <v>7.416666666666667</v>
      </c>
      <c r="M242" s="1">
        <v>7.7833333333333332</v>
      </c>
      <c r="O242" s="4" t="s">
        <v>2</v>
      </c>
      <c r="P242" s="4" t="s">
        <v>2</v>
      </c>
      <c r="R242" s="5">
        <v>14.924024640657084</v>
      </c>
      <c r="S242" s="5">
        <v>14.926762491444217</v>
      </c>
      <c r="U242" s="1">
        <v>5.5</v>
      </c>
      <c r="V242" s="1">
        <v>5.5</v>
      </c>
      <c r="X242" s="4">
        <v>103</v>
      </c>
      <c r="Y242" s="4">
        <v>128</v>
      </c>
    </row>
    <row r="243" spans="3:25" x14ac:dyDescent="0.25">
      <c r="C243" s="4">
        <v>35</v>
      </c>
      <c r="D243" s="4">
        <v>22</v>
      </c>
      <c r="E243" s="2"/>
      <c r="F243" s="4">
        <v>11</v>
      </c>
      <c r="G243" s="4">
        <v>12</v>
      </c>
      <c r="H243" s="2"/>
      <c r="I243" s="4">
        <v>16</v>
      </c>
      <c r="J243" s="4">
        <v>13</v>
      </c>
      <c r="L243" s="1">
        <v>7.3666666666666663</v>
      </c>
      <c r="M243" s="1">
        <v>10.066666666666666</v>
      </c>
      <c r="O243" s="4" t="s">
        <v>2</v>
      </c>
      <c r="P243" s="4" t="s">
        <v>2</v>
      </c>
      <c r="R243" s="5">
        <v>15.178644763860369</v>
      </c>
      <c r="S243" s="5">
        <v>15.189596167008897</v>
      </c>
      <c r="U243" s="1">
        <v>5.75</v>
      </c>
      <c r="V243" s="1">
        <v>5.166666666666667</v>
      </c>
      <c r="X243" s="4">
        <v>123</v>
      </c>
      <c r="Y243" s="4">
        <v>121</v>
      </c>
    </row>
    <row r="244" spans="3:25" x14ac:dyDescent="0.25">
      <c r="C244" s="4">
        <v>47</v>
      </c>
      <c r="D244" s="4"/>
      <c r="E244" s="2"/>
      <c r="F244" s="4">
        <v>12</v>
      </c>
      <c r="G244" s="4">
        <v>12</v>
      </c>
      <c r="H244" s="2"/>
      <c r="I244" s="4">
        <v>11</v>
      </c>
      <c r="J244" s="4"/>
      <c r="L244" s="1">
        <v>9.3333333333333339</v>
      </c>
      <c r="M244" s="1"/>
      <c r="O244" s="4" t="s">
        <v>2</v>
      </c>
      <c r="P244" s="4"/>
      <c r="R244" s="5">
        <v>14.754277891854894</v>
      </c>
      <c r="S244" s="5">
        <v>14.47501711156742</v>
      </c>
      <c r="U244" s="1">
        <v>6.166666666666667</v>
      </c>
      <c r="V244" s="1">
        <v>5.833333333333333</v>
      </c>
      <c r="X244" s="4">
        <v>209</v>
      </c>
      <c r="Y244" s="4">
        <v>137</v>
      </c>
    </row>
    <row r="245" spans="3:25" x14ac:dyDescent="0.25">
      <c r="C245" s="4">
        <v>21</v>
      </c>
      <c r="D245" s="4">
        <v>39</v>
      </c>
      <c r="E245" s="2"/>
      <c r="F245" s="4">
        <v>12</v>
      </c>
      <c r="G245" s="4">
        <v>11</v>
      </c>
      <c r="H245" s="2"/>
      <c r="I245" s="4">
        <v>16</v>
      </c>
      <c r="J245" s="4">
        <v>13</v>
      </c>
      <c r="L245" s="1">
        <v>7</v>
      </c>
      <c r="M245" s="1">
        <v>8.8000000000000007</v>
      </c>
      <c r="O245" s="4" t="s">
        <v>2</v>
      </c>
      <c r="P245" s="4" t="s">
        <v>2</v>
      </c>
      <c r="R245" s="5">
        <v>15.195071868583161</v>
      </c>
      <c r="S245" s="5">
        <v>14.499657768651609</v>
      </c>
      <c r="U245" s="1">
        <v>5.583333333333333</v>
      </c>
      <c r="V245" s="1">
        <v>5.166666666666667</v>
      </c>
      <c r="X245" s="4">
        <v>164</v>
      </c>
      <c r="Y245" s="4">
        <v>104</v>
      </c>
    </row>
    <row r="246" spans="3:25" x14ac:dyDescent="0.25">
      <c r="C246" s="4">
        <v>42</v>
      </c>
      <c r="D246" s="4">
        <v>14</v>
      </c>
      <c r="E246" s="2"/>
      <c r="F246" s="4">
        <v>11</v>
      </c>
      <c r="G246" s="4">
        <v>12</v>
      </c>
      <c r="H246" s="2"/>
      <c r="I246" s="2"/>
      <c r="J246" s="4">
        <v>8</v>
      </c>
      <c r="L246" s="1">
        <v>7.2333333333333334</v>
      </c>
      <c r="M246" s="1">
        <v>10.5</v>
      </c>
      <c r="O246" s="4" t="s">
        <v>2</v>
      </c>
      <c r="P246" s="4" t="s">
        <v>2</v>
      </c>
      <c r="R246" s="5">
        <v>14.35728952772074</v>
      </c>
      <c r="S246" s="5">
        <v>14.590006844626968</v>
      </c>
      <c r="U246" s="1">
        <v>5.333333333333333</v>
      </c>
      <c r="V246" s="1">
        <v>5.166666666666667</v>
      </c>
      <c r="X246" s="4">
        <v>112</v>
      </c>
      <c r="Y246" s="4">
        <v>106</v>
      </c>
    </row>
    <row r="247" spans="3:25" x14ac:dyDescent="0.25">
      <c r="C247" s="4">
        <v>47</v>
      </c>
      <c r="D247" s="4">
        <v>47</v>
      </c>
      <c r="E247" s="2"/>
      <c r="F247" s="4">
        <v>12</v>
      </c>
      <c r="G247" s="4">
        <v>12</v>
      </c>
      <c r="H247" s="2"/>
      <c r="I247" s="4">
        <v>20</v>
      </c>
      <c r="J247" s="4">
        <v>20</v>
      </c>
      <c r="L247" s="1">
        <v>9.0666666666666664</v>
      </c>
      <c r="M247" s="1">
        <v>8.15</v>
      </c>
      <c r="O247" s="4" t="s">
        <v>2</v>
      </c>
      <c r="P247" s="4" t="s">
        <v>1</v>
      </c>
      <c r="R247" s="5">
        <v>15.397672826830938</v>
      </c>
      <c r="S247" s="5">
        <v>15.175906913073238</v>
      </c>
      <c r="U247" s="1">
        <v>5.666666666666667</v>
      </c>
      <c r="V247" s="1">
        <v>5.166666666666667</v>
      </c>
      <c r="X247" s="4">
        <v>209</v>
      </c>
      <c r="Y247" s="4">
        <v>136</v>
      </c>
    </row>
    <row r="248" spans="3:25" x14ac:dyDescent="0.25">
      <c r="C248" s="4">
        <v>24</v>
      </c>
      <c r="D248" s="4">
        <v>25</v>
      </c>
      <c r="E248" s="2"/>
      <c r="F248" s="4">
        <v>12</v>
      </c>
      <c r="G248" s="4">
        <v>0</v>
      </c>
      <c r="H248" s="2"/>
      <c r="I248" s="4">
        <v>17</v>
      </c>
      <c r="J248" s="4">
        <v>19</v>
      </c>
      <c r="L248" s="1">
        <v>8.5</v>
      </c>
      <c r="M248" s="1">
        <v>10.133333333333333</v>
      </c>
      <c r="O248" s="4" t="s">
        <v>2</v>
      </c>
      <c r="P248" s="4" t="s">
        <v>2</v>
      </c>
      <c r="R248" s="5">
        <v>15.030800821355236</v>
      </c>
      <c r="S248" s="5">
        <v>14.390143737166325</v>
      </c>
      <c r="U248" s="1">
        <v>5.666666666666667</v>
      </c>
      <c r="V248" s="1">
        <v>5</v>
      </c>
      <c r="X248" s="4">
        <v>108</v>
      </c>
      <c r="Y248" s="4">
        <v>106</v>
      </c>
    </row>
    <row r="249" spans="3:25" x14ac:dyDescent="0.25">
      <c r="C249" s="4">
        <v>47</v>
      </c>
      <c r="D249" s="4">
        <v>46</v>
      </c>
      <c r="E249" s="2"/>
      <c r="F249" s="4">
        <v>12</v>
      </c>
      <c r="G249" s="4">
        <v>12</v>
      </c>
      <c r="H249" s="2"/>
      <c r="I249" s="4">
        <v>17</v>
      </c>
      <c r="J249" s="4">
        <v>20</v>
      </c>
      <c r="L249" s="1">
        <v>9.1666666666666661</v>
      </c>
      <c r="M249" s="1">
        <v>9.4666666666666668</v>
      </c>
      <c r="O249" s="4" t="s">
        <v>2</v>
      </c>
      <c r="P249" s="4" t="s">
        <v>2</v>
      </c>
      <c r="R249" s="5">
        <v>15.444216290212184</v>
      </c>
      <c r="S249" s="5">
        <v>15.154004106776181</v>
      </c>
      <c r="U249" s="1">
        <v>5.833333333333333</v>
      </c>
      <c r="V249" s="1">
        <v>5.25</v>
      </c>
      <c r="X249" s="4">
        <v>143</v>
      </c>
      <c r="Y249" s="4">
        <v>113</v>
      </c>
    </row>
    <row r="250" spans="3:25" x14ac:dyDescent="0.25">
      <c r="C250" s="4">
        <v>47</v>
      </c>
      <c r="D250" s="4">
        <v>22</v>
      </c>
      <c r="E250" s="2"/>
      <c r="F250" s="4">
        <v>11</v>
      </c>
      <c r="G250" s="4">
        <v>12</v>
      </c>
      <c r="H250" s="2"/>
      <c r="I250" s="4">
        <v>30</v>
      </c>
      <c r="J250" s="4">
        <v>3</v>
      </c>
      <c r="L250" s="1">
        <v>7.5</v>
      </c>
      <c r="M250" s="1">
        <v>11.083333333333334</v>
      </c>
      <c r="O250" s="4" t="s">
        <v>2</v>
      </c>
      <c r="P250" s="4"/>
      <c r="R250" s="5">
        <v>15.400410677618069</v>
      </c>
      <c r="S250" s="5">
        <v>14.822724161533197</v>
      </c>
      <c r="U250" s="1">
        <v>5.416666666666667</v>
      </c>
      <c r="V250" s="1">
        <v>5.333333333333333</v>
      </c>
      <c r="X250" s="4">
        <v>132</v>
      </c>
      <c r="Y250" s="4">
        <v>209</v>
      </c>
    </row>
    <row r="251" spans="3:25" x14ac:dyDescent="0.25">
      <c r="C251" s="4">
        <v>47</v>
      </c>
      <c r="D251" s="4">
        <v>50</v>
      </c>
      <c r="E251" s="2"/>
      <c r="F251" s="4">
        <v>11</v>
      </c>
      <c r="G251" s="4">
        <v>12</v>
      </c>
      <c r="H251" s="2"/>
      <c r="I251" s="4">
        <v>26</v>
      </c>
      <c r="J251" s="4">
        <v>20</v>
      </c>
      <c r="L251" s="1">
        <v>6.6333333333333329</v>
      </c>
      <c r="M251" s="1">
        <v>5.6</v>
      </c>
      <c r="O251" s="4" t="s">
        <v>2</v>
      </c>
      <c r="P251" s="4" t="s">
        <v>2</v>
      </c>
      <c r="R251" s="5">
        <v>14.762491444216289</v>
      </c>
      <c r="S251" s="5">
        <v>15.121149897330595</v>
      </c>
      <c r="U251" s="1">
        <v>5.166666666666667</v>
      </c>
      <c r="V251" s="1">
        <v>5.25</v>
      </c>
      <c r="X251" s="4">
        <v>97</v>
      </c>
      <c r="Y251" s="4">
        <v>103</v>
      </c>
    </row>
    <row r="252" spans="3:25" x14ac:dyDescent="0.25">
      <c r="C252" s="4">
        <v>36</v>
      </c>
      <c r="D252" s="4"/>
      <c r="E252" s="2"/>
      <c r="F252" s="4">
        <v>9</v>
      </c>
      <c r="G252" s="4">
        <v>12</v>
      </c>
      <c r="H252" s="2"/>
      <c r="I252" s="4">
        <v>18</v>
      </c>
      <c r="J252" s="4">
        <v>15</v>
      </c>
      <c r="L252" s="1">
        <v>8.3000000000000007</v>
      </c>
      <c r="M252" s="1">
        <v>9.9666666666666668</v>
      </c>
      <c r="O252" s="4" t="s">
        <v>2</v>
      </c>
      <c r="P252" s="4" t="s">
        <v>2</v>
      </c>
      <c r="R252" s="5">
        <v>14.789869952087612</v>
      </c>
      <c r="S252" s="5">
        <v>14.584531143052704</v>
      </c>
      <c r="U252" s="1">
        <v>5.083333333333333</v>
      </c>
      <c r="V252" s="1">
        <v>5.416666666666667</v>
      </c>
      <c r="X252" s="4">
        <v>88</v>
      </c>
      <c r="Y252" s="4">
        <v>118</v>
      </c>
    </row>
    <row r="253" spans="3:25" x14ac:dyDescent="0.25">
      <c r="C253" s="4">
        <v>19</v>
      </c>
      <c r="D253" s="4">
        <v>50</v>
      </c>
      <c r="E253" s="2"/>
      <c r="F253" s="4">
        <v>11</v>
      </c>
      <c r="G253" s="4">
        <v>12</v>
      </c>
      <c r="H253" s="2"/>
      <c r="I253" s="4">
        <v>21</v>
      </c>
      <c r="J253" s="4">
        <v>20</v>
      </c>
      <c r="L253" s="1">
        <v>8.5333333333333332</v>
      </c>
      <c r="M253" s="1">
        <v>7.65</v>
      </c>
      <c r="O253" s="4" t="s">
        <v>2</v>
      </c>
      <c r="P253" s="4" t="s">
        <v>2</v>
      </c>
      <c r="R253" s="5">
        <v>14.557152635181383</v>
      </c>
      <c r="S253" s="5">
        <v>15.003422313483915</v>
      </c>
      <c r="U253" s="1">
        <v>5.583333333333333</v>
      </c>
      <c r="V253" s="1">
        <v>5.166666666666667</v>
      </c>
      <c r="X253" s="4">
        <v>144</v>
      </c>
      <c r="Y253" s="4">
        <v>105</v>
      </c>
    </row>
    <row r="254" spans="3:25" x14ac:dyDescent="0.25">
      <c r="C254" s="4">
        <v>23</v>
      </c>
      <c r="D254" s="4">
        <v>25</v>
      </c>
      <c r="E254" s="2"/>
      <c r="F254" s="4">
        <v>12</v>
      </c>
      <c r="G254" s="4">
        <v>12</v>
      </c>
      <c r="H254" s="2"/>
      <c r="I254" s="4">
        <v>25</v>
      </c>
      <c r="J254" s="4">
        <v>7</v>
      </c>
      <c r="L254" s="1">
        <v>9.3333333333333339</v>
      </c>
      <c r="M254" s="1">
        <v>11</v>
      </c>
      <c r="O254" s="4" t="s">
        <v>2</v>
      </c>
      <c r="P254" s="4" t="s">
        <v>2</v>
      </c>
      <c r="R254" s="5">
        <v>14.455852156057494</v>
      </c>
      <c r="S254" s="5">
        <v>14.674880219028063</v>
      </c>
      <c r="U254" s="1">
        <v>5.25</v>
      </c>
      <c r="V254" s="1">
        <v>5.166666666666667</v>
      </c>
      <c r="X254" s="4">
        <v>152</v>
      </c>
      <c r="Y254" s="4">
        <v>116</v>
      </c>
    </row>
    <row r="255" spans="3:25" x14ac:dyDescent="0.25">
      <c r="C255" s="2"/>
      <c r="D255" s="4">
        <v>50</v>
      </c>
      <c r="E255" s="2"/>
      <c r="F255" s="2"/>
      <c r="G255" s="4">
        <v>12</v>
      </c>
      <c r="H255" s="2"/>
      <c r="I255" s="2"/>
      <c r="J255" s="4">
        <v>10</v>
      </c>
      <c r="L255" s="1">
        <v>0</v>
      </c>
      <c r="M255" s="1">
        <v>8.1666666666666661</v>
      </c>
      <c r="O255" s="4"/>
      <c r="P255" s="4" t="s">
        <v>2</v>
      </c>
      <c r="R255" s="5"/>
      <c r="S255" s="5">
        <v>14.346338124572211</v>
      </c>
      <c r="U255" s="1">
        <v>0</v>
      </c>
      <c r="V255" s="1">
        <v>5.583333333333333</v>
      </c>
      <c r="X255" s="4"/>
      <c r="Y255" s="4">
        <v>115</v>
      </c>
    </row>
    <row r="256" spans="3:25" x14ac:dyDescent="0.25">
      <c r="C256" s="4">
        <v>47</v>
      </c>
      <c r="D256" s="4">
        <v>34</v>
      </c>
      <c r="E256" s="2"/>
      <c r="F256" s="4">
        <v>9</v>
      </c>
      <c r="G256" s="4">
        <v>10</v>
      </c>
      <c r="H256" s="2"/>
      <c r="I256" s="4">
        <v>32</v>
      </c>
      <c r="J256" s="4">
        <v>2</v>
      </c>
      <c r="L256" s="1">
        <v>6.5166666666666666</v>
      </c>
      <c r="M256" s="1">
        <v>9</v>
      </c>
      <c r="O256" s="4" t="s">
        <v>2</v>
      </c>
      <c r="P256" s="4" t="s">
        <v>2</v>
      </c>
      <c r="R256" s="5">
        <v>15.060917180013689</v>
      </c>
      <c r="S256" s="5">
        <v>14.981519507186858</v>
      </c>
      <c r="U256" s="1">
        <v>5.5</v>
      </c>
      <c r="V256" s="1">
        <v>5.583333333333333</v>
      </c>
      <c r="X256" s="4">
        <v>118</v>
      </c>
      <c r="Y256" s="4">
        <v>108</v>
      </c>
    </row>
    <row r="257" spans="3:25" x14ac:dyDescent="0.25">
      <c r="C257" s="4">
        <v>47</v>
      </c>
      <c r="D257" s="4">
        <v>32</v>
      </c>
      <c r="E257" s="2"/>
      <c r="F257" s="4">
        <v>11</v>
      </c>
      <c r="G257" s="4">
        <v>12</v>
      </c>
      <c r="H257" s="2"/>
      <c r="I257" s="4">
        <v>28</v>
      </c>
      <c r="J257" s="4">
        <v>12</v>
      </c>
      <c r="L257" s="1">
        <v>5.7833333333333332</v>
      </c>
      <c r="M257" s="1">
        <v>10.533333333333333</v>
      </c>
      <c r="O257" s="4" t="s">
        <v>2</v>
      </c>
      <c r="P257" s="4" t="s">
        <v>2</v>
      </c>
      <c r="R257" s="5">
        <v>14.63107460643395</v>
      </c>
      <c r="S257" s="5">
        <v>14.669404517453799</v>
      </c>
      <c r="U257" s="1">
        <v>5.833333333333333</v>
      </c>
      <c r="V257" s="1">
        <v>5.5</v>
      </c>
      <c r="X257" s="4">
        <v>129</v>
      </c>
      <c r="Y257" s="4">
        <v>166</v>
      </c>
    </row>
    <row r="258" spans="3:25" x14ac:dyDescent="0.25">
      <c r="C258" s="4">
        <v>27</v>
      </c>
      <c r="D258" s="4">
        <v>50</v>
      </c>
      <c r="E258" s="2"/>
      <c r="F258" s="4">
        <v>9</v>
      </c>
      <c r="G258" s="4">
        <v>12</v>
      </c>
      <c r="H258" s="2"/>
      <c r="I258" s="4">
        <v>20</v>
      </c>
      <c r="J258" s="4">
        <v>20</v>
      </c>
      <c r="L258" s="1">
        <v>8.3666666666666671</v>
      </c>
      <c r="M258" s="1">
        <v>7.95</v>
      </c>
      <c r="O258" s="4" t="s">
        <v>2</v>
      </c>
      <c r="P258" s="4" t="s">
        <v>2</v>
      </c>
      <c r="R258" s="5">
        <v>14.360027378507871</v>
      </c>
      <c r="S258" s="5">
        <v>14.762491444216289</v>
      </c>
      <c r="U258" s="1">
        <v>5.5</v>
      </c>
      <c r="V258" s="1">
        <v>5.5</v>
      </c>
      <c r="X258" s="4">
        <v>139</v>
      </c>
      <c r="Y258" s="4">
        <v>131</v>
      </c>
    </row>
    <row r="259" spans="3:25" x14ac:dyDescent="0.25">
      <c r="C259" s="4">
        <v>50</v>
      </c>
      <c r="D259" s="4">
        <v>47</v>
      </c>
      <c r="E259" s="2"/>
      <c r="F259" s="4">
        <v>12</v>
      </c>
      <c r="G259" s="4">
        <v>10</v>
      </c>
      <c r="H259" s="2"/>
      <c r="I259" s="4">
        <v>28</v>
      </c>
      <c r="J259" s="4">
        <v>15</v>
      </c>
      <c r="L259" s="1">
        <v>59</v>
      </c>
      <c r="M259" s="1">
        <v>8</v>
      </c>
      <c r="O259" s="4" t="s">
        <v>2</v>
      </c>
      <c r="P259" s="4" t="s">
        <v>2</v>
      </c>
      <c r="R259" s="5">
        <v>14.844626967830253</v>
      </c>
      <c r="S259" s="5">
        <v>15.028062970568104</v>
      </c>
      <c r="U259" s="1">
        <v>5.083333333333333</v>
      </c>
      <c r="V259" s="1">
        <v>5.25</v>
      </c>
      <c r="X259" s="4">
        <v>98</v>
      </c>
      <c r="Y259" s="4">
        <v>113</v>
      </c>
    </row>
    <row r="260" spans="3:25" x14ac:dyDescent="0.25">
      <c r="C260" s="4">
        <v>8</v>
      </c>
      <c r="D260" s="4">
        <v>2</v>
      </c>
      <c r="E260" s="2"/>
      <c r="F260" s="4">
        <v>12</v>
      </c>
      <c r="G260" s="4">
        <v>12</v>
      </c>
      <c r="H260" s="2"/>
      <c r="I260" s="4">
        <v>14</v>
      </c>
      <c r="J260" s="4"/>
      <c r="L260" s="1">
        <v>8.0833333333333339</v>
      </c>
      <c r="M260" s="1">
        <v>10.633333333333333</v>
      </c>
      <c r="O260" s="4" t="s">
        <v>2</v>
      </c>
      <c r="P260" s="4" t="s">
        <v>2</v>
      </c>
      <c r="R260" s="5">
        <v>15.101984941820671</v>
      </c>
      <c r="S260" s="5">
        <v>14.924024640657084</v>
      </c>
      <c r="U260" s="1">
        <v>5.166666666666667</v>
      </c>
      <c r="V260" s="1">
        <v>5.25</v>
      </c>
      <c r="X260" s="4">
        <v>132</v>
      </c>
      <c r="Y260" s="4">
        <v>125</v>
      </c>
    </row>
    <row r="261" spans="3:25" x14ac:dyDescent="0.25">
      <c r="C261" s="2"/>
      <c r="D261" s="4">
        <v>47</v>
      </c>
      <c r="E261" s="2"/>
      <c r="F261" s="4">
        <v>8</v>
      </c>
      <c r="G261" s="4">
        <v>12</v>
      </c>
      <c r="H261" s="2"/>
      <c r="I261" s="2"/>
      <c r="J261" s="4">
        <v>5</v>
      </c>
      <c r="L261" s="1">
        <v>0</v>
      </c>
      <c r="M261" s="1">
        <v>7.666666666666667</v>
      </c>
      <c r="O261" s="4" t="s">
        <v>2</v>
      </c>
      <c r="P261" s="4" t="s">
        <v>2</v>
      </c>
      <c r="R261" s="5">
        <v>15.285420944558522</v>
      </c>
      <c r="S261" s="5">
        <v>14.666666666666666</v>
      </c>
      <c r="U261" s="1">
        <v>5.5</v>
      </c>
      <c r="V261" s="1">
        <v>5.083333333333333</v>
      </c>
      <c r="X261" s="4">
        <v>131</v>
      </c>
      <c r="Y261" s="4">
        <v>93</v>
      </c>
    </row>
    <row r="262" spans="3:25" x14ac:dyDescent="0.25">
      <c r="C262" s="4">
        <v>35</v>
      </c>
      <c r="D262" s="4">
        <v>40</v>
      </c>
      <c r="E262" s="2"/>
      <c r="F262" s="4">
        <v>7</v>
      </c>
      <c r="G262" s="4">
        <v>12</v>
      </c>
      <c r="H262" s="2"/>
      <c r="I262" s="4">
        <v>35</v>
      </c>
      <c r="J262" s="4">
        <v>20</v>
      </c>
      <c r="L262" s="1">
        <v>5.8166666666666664</v>
      </c>
      <c r="M262" s="1">
        <v>8.0500000000000007</v>
      </c>
      <c r="O262" s="4" t="s">
        <v>1</v>
      </c>
      <c r="P262" s="4" t="s">
        <v>2</v>
      </c>
      <c r="R262" s="5">
        <v>14.622861054072553</v>
      </c>
      <c r="S262" s="5">
        <v>15.241615331964407</v>
      </c>
      <c r="U262" s="1">
        <v>5.333333333333333</v>
      </c>
      <c r="V262" s="1">
        <v>5.25</v>
      </c>
      <c r="X262" s="4">
        <v>105</v>
      </c>
      <c r="Y262" s="4">
        <v>130</v>
      </c>
    </row>
    <row r="263" spans="3:25" x14ac:dyDescent="0.25">
      <c r="C263" s="4">
        <v>47</v>
      </c>
      <c r="D263" s="4">
        <v>40</v>
      </c>
      <c r="E263" s="2"/>
      <c r="F263" s="4">
        <v>11</v>
      </c>
      <c r="G263" s="4">
        <v>12</v>
      </c>
      <c r="H263" s="2"/>
      <c r="I263" s="4">
        <v>35</v>
      </c>
      <c r="J263" s="4">
        <v>23</v>
      </c>
      <c r="L263" s="1">
        <v>5.6166666666666671</v>
      </c>
      <c r="M263" s="1">
        <v>8.1333333333333329</v>
      </c>
      <c r="O263" s="4" t="s">
        <v>2</v>
      </c>
      <c r="P263" s="4" t="s">
        <v>2</v>
      </c>
      <c r="R263" s="5">
        <v>14.850102669404517</v>
      </c>
      <c r="S263" s="5">
        <v>15.268993839835728</v>
      </c>
      <c r="U263" s="1">
        <v>5.5</v>
      </c>
      <c r="V263" s="1">
        <v>5.083333333333333</v>
      </c>
      <c r="X263" s="4">
        <v>132</v>
      </c>
      <c r="Y263" s="4">
        <v>121</v>
      </c>
    </row>
    <row r="264" spans="3:25" x14ac:dyDescent="0.25">
      <c r="C264" s="4">
        <v>27</v>
      </c>
      <c r="D264" s="4">
        <v>35</v>
      </c>
      <c r="E264" s="2"/>
      <c r="F264" s="4">
        <v>12</v>
      </c>
      <c r="G264" s="4">
        <v>12</v>
      </c>
      <c r="H264" s="2"/>
      <c r="I264" s="4">
        <v>22</v>
      </c>
      <c r="J264" s="4">
        <v>7</v>
      </c>
      <c r="L264" s="1">
        <v>10.783333333333333</v>
      </c>
      <c r="M264" s="1">
        <v>9.7833333333333332</v>
      </c>
      <c r="O264" s="4" t="s">
        <v>1</v>
      </c>
      <c r="P264" s="4" t="s">
        <v>2</v>
      </c>
      <c r="R264" s="5">
        <v>15.225188227241615</v>
      </c>
      <c r="S264" s="5">
        <v>14.891170431211499</v>
      </c>
      <c r="U264" s="1">
        <v>5.416666666666667</v>
      </c>
      <c r="V264" s="1">
        <v>5.166666666666667</v>
      </c>
      <c r="X264" s="4">
        <v>138</v>
      </c>
      <c r="Y264" s="4">
        <v>123</v>
      </c>
    </row>
    <row r="265" spans="3:25" x14ac:dyDescent="0.25">
      <c r="C265" s="4">
        <v>37</v>
      </c>
      <c r="D265" s="4">
        <v>22</v>
      </c>
      <c r="E265" s="2"/>
      <c r="F265" s="4">
        <v>12</v>
      </c>
      <c r="G265" s="4">
        <v>12</v>
      </c>
      <c r="H265" s="2"/>
      <c r="I265" s="4">
        <v>18</v>
      </c>
      <c r="J265" s="4">
        <v>4</v>
      </c>
      <c r="L265" s="1">
        <v>8.1666666666666661</v>
      </c>
      <c r="M265" s="1">
        <v>10.766666666666667</v>
      </c>
      <c r="O265" s="4" t="s">
        <v>2</v>
      </c>
      <c r="P265" s="4" t="s">
        <v>2</v>
      </c>
      <c r="R265" s="5">
        <v>14.425735797399042</v>
      </c>
      <c r="S265" s="5">
        <v>15.049965776865161</v>
      </c>
      <c r="U265" s="1">
        <v>5.583333333333333</v>
      </c>
      <c r="V265" s="1">
        <v>5.416666666666667</v>
      </c>
      <c r="X265" s="4">
        <v>178</v>
      </c>
      <c r="Y265" s="4">
        <v>211</v>
      </c>
    </row>
    <row r="266" spans="3:25" x14ac:dyDescent="0.25">
      <c r="C266" s="4">
        <v>47</v>
      </c>
      <c r="D266" s="4">
        <v>41</v>
      </c>
      <c r="E266" s="2"/>
      <c r="F266" s="4">
        <v>12</v>
      </c>
      <c r="G266" s="4">
        <v>12</v>
      </c>
      <c r="H266" s="2"/>
      <c r="I266" s="4">
        <v>35</v>
      </c>
      <c r="J266" s="4">
        <v>25</v>
      </c>
      <c r="L266" s="1">
        <v>7.833333333333333</v>
      </c>
      <c r="M266" s="1">
        <v>9.0833333333333339</v>
      </c>
      <c r="O266" s="4" t="s">
        <v>2</v>
      </c>
      <c r="P266" s="4" t="s">
        <v>2</v>
      </c>
      <c r="R266" s="5">
        <v>15.274469541409994</v>
      </c>
      <c r="S266" s="5">
        <v>15.104722792607802</v>
      </c>
      <c r="U266" s="1">
        <v>5.916666666666667</v>
      </c>
      <c r="V266" s="1">
        <v>5.166666666666667</v>
      </c>
      <c r="X266" s="4">
        <v>129</v>
      </c>
      <c r="Y266" s="4">
        <v>96</v>
      </c>
    </row>
    <row r="267" spans="3:25" x14ac:dyDescent="0.25">
      <c r="C267" s="4">
        <v>6</v>
      </c>
      <c r="D267" s="4">
        <v>47</v>
      </c>
      <c r="E267" s="2"/>
      <c r="F267" s="4">
        <v>11</v>
      </c>
      <c r="G267" s="4">
        <v>12</v>
      </c>
      <c r="H267" s="2"/>
      <c r="I267" s="4">
        <v>25</v>
      </c>
      <c r="J267" s="4">
        <v>3</v>
      </c>
      <c r="L267" s="1">
        <v>8.0500000000000007</v>
      </c>
      <c r="M267" s="1">
        <v>11.566666666666666</v>
      </c>
      <c r="O267" s="4" t="s">
        <v>2</v>
      </c>
      <c r="P267" s="4" t="s">
        <v>2</v>
      </c>
      <c r="R267" s="5">
        <v>14.767967145790555</v>
      </c>
      <c r="S267" s="5">
        <v>14.737850787132102</v>
      </c>
      <c r="U267" s="1">
        <v>5.666666666666667</v>
      </c>
      <c r="V267" s="1">
        <v>5.333333333333333</v>
      </c>
      <c r="X267" s="4">
        <v>141</v>
      </c>
      <c r="Y267" s="4">
        <v>131</v>
      </c>
    </row>
    <row r="268" spans="3:25" x14ac:dyDescent="0.25">
      <c r="C268" s="4">
        <v>40</v>
      </c>
      <c r="D268" s="4">
        <v>11</v>
      </c>
      <c r="E268" s="2"/>
      <c r="F268" s="4">
        <v>12</v>
      </c>
      <c r="G268" s="4">
        <v>12</v>
      </c>
      <c r="H268" s="2"/>
      <c r="I268" s="4">
        <v>18</v>
      </c>
      <c r="J268" s="4">
        <v>11</v>
      </c>
      <c r="L268" s="1">
        <v>7</v>
      </c>
      <c r="M268" s="1">
        <v>8.6999999999999993</v>
      </c>
      <c r="O268" s="4" t="s">
        <v>2</v>
      </c>
      <c r="P268" s="4" t="s">
        <v>2</v>
      </c>
      <c r="R268" s="5">
        <v>15.060917180013689</v>
      </c>
      <c r="S268" s="5">
        <v>14.661190965092402</v>
      </c>
      <c r="U268" s="1">
        <v>6</v>
      </c>
      <c r="V268" s="1">
        <v>5</v>
      </c>
      <c r="X268" s="4">
        <v>163</v>
      </c>
      <c r="Y268" s="4">
        <v>112</v>
      </c>
    </row>
    <row r="269" spans="3:25" x14ac:dyDescent="0.25">
      <c r="C269" s="4">
        <v>43</v>
      </c>
      <c r="D269" s="4">
        <v>13</v>
      </c>
      <c r="E269" s="2"/>
      <c r="F269" s="4">
        <v>12</v>
      </c>
      <c r="G269" s="4">
        <v>12</v>
      </c>
      <c r="H269" s="2"/>
      <c r="I269" s="4">
        <v>17</v>
      </c>
      <c r="J269" s="4">
        <v>10</v>
      </c>
      <c r="L269" s="1">
        <v>8.2666666666666675</v>
      </c>
      <c r="M269" s="1"/>
      <c r="O269" s="4" t="s">
        <v>2</v>
      </c>
      <c r="P269" s="4" t="s">
        <v>1</v>
      </c>
      <c r="R269" s="5">
        <v>14.937713894592745</v>
      </c>
      <c r="S269" s="5">
        <v>15.189596167008897</v>
      </c>
      <c r="U269" s="1">
        <v>5.75</v>
      </c>
      <c r="V269" s="1">
        <v>5.416666666666667</v>
      </c>
      <c r="X269" s="4">
        <v>157</v>
      </c>
      <c r="Y269" s="4">
        <v>144</v>
      </c>
    </row>
    <row r="270" spans="3:25" x14ac:dyDescent="0.25">
      <c r="C270" s="4">
        <v>47</v>
      </c>
      <c r="D270" s="4">
        <v>45</v>
      </c>
      <c r="E270" s="2"/>
      <c r="F270" s="4">
        <v>12</v>
      </c>
      <c r="G270" s="4">
        <v>11</v>
      </c>
      <c r="H270" s="2"/>
      <c r="I270" s="4">
        <v>15</v>
      </c>
      <c r="J270" s="4">
        <v>20</v>
      </c>
      <c r="L270" s="1">
        <v>9.5</v>
      </c>
      <c r="M270" s="1">
        <v>8.2166666666666668</v>
      </c>
      <c r="O270" s="4" t="s">
        <v>2</v>
      </c>
      <c r="P270" s="4" t="s">
        <v>2</v>
      </c>
      <c r="R270" s="5">
        <v>14.926762491444217</v>
      </c>
      <c r="S270" s="5">
        <v>15.101984941820671</v>
      </c>
      <c r="U270" s="1">
        <v>5.25</v>
      </c>
      <c r="V270" s="1">
        <v>5.666666666666667</v>
      </c>
      <c r="X270" s="4">
        <v>126</v>
      </c>
      <c r="Y270" s="4">
        <v>141</v>
      </c>
    </row>
    <row r="271" spans="3:25" x14ac:dyDescent="0.25">
      <c r="C271" s="2"/>
      <c r="D271" s="4">
        <v>4</v>
      </c>
      <c r="E271" s="2"/>
      <c r="F271" s="4">
        <v>12</v>
      </c>
      <c r="G271" s="4">
        <v>8</v>
      </c>
      <c r="H271" s="2"/>
      <c r="I271" s="2"/>
      <c r="J271" s="4">
        <v>2</v>
      </c>
      <c r="L271" s="1">
        <v>8.3333333333333339</v>
      </c>
      <c r="M271" s="1">
        <v>14.25</v>
      </c>
      <c r="O271" s="4" t="s">
        <v>2</v>
      </c>
      <c r="P271" s="4" t="s">
        <v>1</v>
      </c>
      <c r="R271" s="5">
        <v>15.066392881587953</v>
      </c>
      <c r="S271" s="5">
        <v>15.011635865845312</v>
      </c>
      <c r="U271" s="1">
        <v>5.833333333333333</v>
      </c>
      <c r="V271" s="1">
        <v>5.25</v>
      </c>
      <c r="X271" s="4">
        <v>136</v>
      </c>
      <c r="Y271" s="4">
        <v>132</v>
      </c>
    </row>
    <row r="272" spans="3:25" x14ac:dyDescent="0.25">
      <c r="C272" s="4">
        <v>47</v>
      </c>
      <c r="D272" s="4">
        <v>35</v>
      </c>
      <c r="E272" s="2"/>
      <c r="F272" s="4">
        <v>12</v>
      </c>
      <c r="G272" s="4">
        <v>12</v>
      </c>
      <c r="H272" s="2"/>
      <c r="I272" s="4">
        <v>25</v>
      </c>
      <c r="J272" s="4">
        <v>8</v>
      </c>
      <c r="L272" s="1">
        <v>6.85</v>
      </c>
      <c r="M272" s="1">
        <v>10.516666666666667</v>
      </c>
      <c r="O272" s="4" t="s">
        <v>1</v>
      </c>
      <c r="P272" s="4" t="s">
        <v>2</v>
      </c>
      <c r="R272" s="5">
        <v>14.99520876112252</v>
      </c>
      <c r="S272" s="5">
        <v>14.472279260780287</v>
      </c>
      <c r="U272" s="1">
        <v>5.916666666666667</v>
      </c>
      <c r="V272" s="1">
        <v>5.25</v>
      </c>
      <c r="X272" s="4">
        <v>138</v>
      </c>
      <c r="Y272" s="4">
        <v>121</v>
      </c>
    </row>
    <row r="273" spans="3:25" x14ac:dyDescent="0.25">
      <c r="C273" s="4">
        <v>47</v>
      </c>
      <c r="D273" s="4">
        <v>47</v>
      </c>
      <c r="E273" s="2"/>
      <c r="F273" s="4">
        <v>8</v>
      </c>
      <c r="G273" s="4">
        <v>12</v>
      </c>
      <c r="H273" s="2"/>
      <c r="I273" s="4">
        <v>35</v>
      </c>
      <c r="J273" s="4">
        <v>8</v>
      </c>
      <c r="L273" s="1">
        <v>11.15</v>
      </c>
      <c r="M273" s="1">
        <v>11.666666666666666</v>
      </c>
      <c r="O273" s="4" t="s">
        <v>2</v>
      </c>
      <c r="P273" s="4" t="s">
        <v>2</v>
      </c>
      <c r="R273" s="5">
        <v>15.173169062286105</v>
      </c>
      <c r="S273" s="5">
        <v>15.301848049281315</v>
      </c>
      <c r="U273" s="1">
        <v>5.416666666666667</v>
      </c>
      <c r="V273" s="1">
        <v>5.333333333333333</v>
      </c>
      <c r="X273" s="4">
        <v>102</v>
      </c>
      <c r="Y273" s="4">
        <v>213</v>
      </c>
    </row>
    <row r="274" spans="3:25" x14ac:dyDescent="0.25">
      <c r="C274" s="4">
        <v>47</v>
      </c>
      <c r="D274" s="4"/>
      <c r="E274" s="2"/>
      <c r="F274" s="4">
        <v>12</v>
      </c>
      <c r="G274" s="4">
        <v>12</v>
      </c>
      <c r="H274" s="2"/>
      <c r="I274" s="4">
        <v>35</v>
      </c>
      <c r="J274" s="4"/>
      <c r="L274" s="1">
        <v>7.3666666666666663</v>
      </c>
      <c r="M274" s="1">
        <v>10.066666666666666</v>
      </c>
      <c r="O274" s="4" t="s">
        <v>2</v>
      </c>
      <c r="P274" s="4" t="s">
        <v>2</v>
      </c>
      <c r="R274" s="5">
        <v>14.91854893908282</v>
      </c>
      <c r="S274" s="5">
        <v>14.516084873374401</v>
      </c>
      <c r="U274" s="1">
        <v>5.666666666666667</v>
      </c>
      <c r="V274" s="1">
        <v>5.166666666666667</v>
      </c>
      <c r="X274" s="4">
        <v>150</v>
      </c>
      <c r="Y274" s="4">
        <v>104</v>
      </c>
    </row>
    <row r="275" spans="3:25" x14ac:dyDescent="0.25">
      <c r="C275" s="4">
        <v>30</v>
      </c>
      <c r="D275" s="4">
        <v>20</v>
      </c>
      <c r="E275" s="2"/>
      <c r="F275" s="4">
        <v>12</v>
      </c>
      <c r="G275" s="4">
        <v>12</v>
      </c>
      <c r="H275" s="2"/>
      <c r="I275" s="4">
        <v>21</v>
      </c>
      <c r="J275" s="4">
        <v>11</v>
      </c>
      <c r="L275" s="1">
        <v>7.6833333333333336</v>
      </c>
      <c r="M275" s="1">
        <v>12.783333333333333</v>
      </c>
      <c r="O275" s="4" t="s">
        <v>2</v>
      </c>
      <c r="P275" s="4" t="s">
        <v>2</v>
      </c>
      <c r="R275" s="5">
        <v>14.609171800136892</v>
      </c>
      <c r="S275" s="5">
        <v>14.288843258042437</v>
      </c>
      <c r="U275" s="1">
        <v>5.416666666666667</v>
      </c>
      <c r="V275" s="1">
        <v>5.333333333333333</v>
      </c>
      <c r="X275" s="4">
        <v>144</v>
      </c>
      <c r="Y275" s="4">
        <v>133</v>
      </c>
    </row>
    <row r="276" spans="3:25" x14ac:dyDescent="0.25">
      <c r="C276" s="4">
        <v>47</v>
      </c>
      <c r="D276" s="4">
        <v>38</v>
      </c>
      <c r="E276" s="2"/>
      <c r="F276" s="4">
        <v>12</v>
      </c>
      <c r="G276" s="4">
        <v>12</v>
      </c>
      <c r="H276" s="2"/>
      <c r="I276" s="4">
        <v>35</v>
      </c>
      <c r="J276" s="4"/>
      <c r="L276" s="1">
        <v>6.5166666666666666</v>
      </c>
      <c r="M276" s="1">
        <v>11.433333333333334</v>
      </c>
      <c r="O276" s="4" t="s">
        <v>2</v>
      </c>
      <c r="P276" s="4" t="s">
        <v>2</v>
      </c>
      <c r="R276" s="5">
        <v>14.89390828199863</v>
      </c>
      <c r="S276" s="5">
        <v>15.162217659137577</v>
      </c>
      <c r="U276" s="1">
        <v>5.583333333333333</v>
      </c>
      <c r="V276" s="1">
        <v>5.333333333333333</v>
      </c>
      <c r="X276" s="4">
        <v>140</v>
      </c>
      <c r="Y276" s="4">
        <v>165</v>
      </c>
    </row>
    <row r="277" spans="3:25" x14ac:dyDescent="0.25">
      <c r="C277" s="2"/>
      <c r="D277" s="4">
        <v>22</v>
      </c>
      <c r="E277" s="2"/>
      <c r="F277" s="2"/>
      <c r="G277" s="4">
        <v>12</v>
      </c>
      <c r="H277" s="2"/>
      <c r="I277" s="4">
        <v>26</v>
      </c>
      <c r="J277" s="4">
        <v>7</v>
      </c>
      <c r="L277" s="1">
        <v>6.0333333333333332</v>
      </c>
      <c r="M277" s="1"/>
      <c r="O277" s="4" t="s">
        <v>1</v>
      </c>
      <c r="P277" s="4" t="s">
        <v>2</v>
      </c>
      <c r="R277" s="5">
        <v>15.474332648870636</v>
      </c>
      <c r="S277" s="5">
        <v>14.902121834360027</v>
      </c>
      <c r="U277" s="1">
        <v>5.583333333333333</v>
      </c>
      <c r="V277" s="1">
        <v>5.416666666666667</v>
      </c>
      <c r="X277" s="4">
        <v>133</v>
      </c>
      <c r="Y277" s="4">
        <v>130</v>
      </c>
    </row>
    <row r="278" spans="3:25" x14ac:dyDescent="0.25">
      <c r="C278" s="4">
        <v>75</v>
      </c>
      <c r="D278" s="4"/>
      <c r="E278" s="2"/>
      <c r="F278" s="4">
        <v>11</v>
      </c>
      <c r="G278" s="4">
        <v>11</v>
      </c>
      <c r="H278" s="2"/>
      <c r="I278" s="4">
        <v>27</v>
      </c>
      <c r="J278" s="4">
        <v>8</v>
      </c>
      <c r="L278" s="1">
        <v>12.5</v>
      </c>
      <c r="M278" s="1">
        <v>9.8000000000000007</v>
      </c>
      <c r="O278" s="4" t="s">
        <v>1</v>
      </c>
      <c r="P278" s="4" t="s">
        <v>2</v>
      </c>
      <c r="R278" s="5">
        <v>14.798083504449007</v>
      </c>
      <c r="S278" s="5">
        <v>15.151266255989048</v>
      </c>
      <c r="U278" s="1">
        <v>5.083333333333333</v>
      </c>
      <c r="V278" s="1">
        <v>4.916666666666667</v>
      </c>
      <c r="X278" s="4">
        <v>141</v>
      </c>
      <c r="Y278" s="4">
        <v>96</v>
      </c>
    </row>
    <row r="279" spans="3:25" x14ac:dyDescent="0.25">
      <c r="C279" s="4">
        <v>20</v>
      </c>
      <c r="D279" s="4">
        <v>45</v>
      </c>
      <c r="E279" s="2"/>
      <c r="F279" s="4">
        <v>12</v>
      </c>
      <c r="G279" s="4">
        <v>0</v>
      </c>
      <c r="H279" s="2"/>
      <c r="I279" s="4">
        <v>35</v>
      </c>
      <c r="J279" s="4">
        <v>14</v>
      </c>
      <c r="L279" s="1">
        <v>6.6833333333333336</v>
      </c>
      <c r="M279" s="1">
        <v>8.4833333333333325</v>
      </c>
      <c r="O279" s="4" t="s">
        <v>2</v>
      </c>
      <c r="P279" s="4" t="s">
        <v>2</v>
      </c>
      <c r="R279" s="5">
        <v>15.540041067761807</v>
      </c>
      <c r="S279" s="5">
        <v>14.929500342231348</v>
      </c>
      <c r="U279" s="1">
        <v>5.25</v>
      </c>
      <c r="V279" s="1">
        <v>5.333333333333333</v>
      </c>
      <c r="X279" s="4">
        <v>121</v>
      </c>
      <c r="Y279" s="4">
        <v>158</v>
      </c>
    </row>
    <row r="280" spans="3:25" x14ac:dyDescent="0.25">
      <c r="C280" s="4">
        <v>47</v>
      </c>
      <c r="D280" s="4">
        <v>40</v>
      </c>
      <c r="E280" s="2"/>
      <c r="F280" s="4">
        <v>12</v>
      </c>
      <c r="G280" s="4">
        <v>12</v>
      </c>
      <c r="H280" s="2"/>
      <c r="I280" s="4">
        <v>36</v>
      </c>
      <c r="J280" s="4">
        <v>11</v>
      </c>
      <c r="L280" s="1">
        <v>7</v>
      </c>
      <c r="M280" s="1">
        <v>12.8</v>
      </c>
      <c r="O280" s="4" t="s">
        <v>2</v>
      </c>
      <c r="P280" s="4" t="s">
        <v>1</v>
      </c>
      <c r="R280" s="5">
        <v>15.41409993155373</v>
      </c>
      <c r="S280" s="5">
        <v>14.55441478439425</v>
      </c>
      <c r="U280" s="1">
        <v>5.416666666666667</v>
      </c>
      <c r="V280" s="1">
        <v>4.833333333333333</v>
      </c>
      <c r="X280" s="4">
        <v>106</v>
      </c>
      <c r="Y280" s="4">
        <v>94</v>
      </c>
    </row>
    <row r="281" spans="3:25" x14ac:dyDescent="0.25">
      <c r="C281" s="4">
        <v>40</v>
      </c>
      <c r="D281" s="4">
        <v>47</v>
      </c>
      <c r="E281" s="2"/>
      <c r="F281" s="4">
        <v>12</v>
      </c>
      <c r="G281" s="4">
        <v>12</v>
      </c>
      <c r="H281" s="2"/>
      <c r="I281" s="4">
        <v>25</v>
      </c>
      <c r="J281" s="4">
        <v>7</v>
      </c>
      <c r="L281" s="1">
        <v>59</v>
      </c>
      <c r="M281" s="1">
        <v>7.9333333333333336</v>
      </c>
      <c r="O281" s="4" t="s">
        <v>2</v>
      </c>
      <c r="P281" s="4" t="s">
        <v>2</v>
      </c>
      <c r="R281" s="5">
        <v>16.23545516769336</v>
      </c>
      <c r="S281" s="5">
        <v>14.540725530458589</v>
      </c>
      <c r="U281" s="1">
        <v>5.75</v>
      </c>
      <c r="V281" s="1">
        <v>5.083333333333333</v>
      </c>
      <c r="X281" s="4">
        <v>129</v>
      </c>
      <c r="Y281" s="4">
        <v>97</v>
      </c>
    </row>
    <row r="282" spans="3:25" x14ac:dyDescent="0.25">
      <c r="C282" s="4">
        <v>37</v>
      </c>
      <c r="D282" s="4">
        <v>47</v>
      </c>
      <c r="E282" s="2"/>
      <c r="F282" s="4">
        <v>12</v>
      </c>
      <c r="G282" s="4">
        <v>9</v>
      </c>
      <c r="H282" s="2"/>
      <c r="I282" s="4">
        <v>10</v>
      </c>
      <c r="J282" s="4">
        <v>15</v>
      </c>
      <c r="L282" s="1">
        <v>9.5</v>
      </c>
      <c r="M282" s="1">
        <v>8.4333333333333336</v>
      </c>
      <c r="O282" s="4"/>
      <c r="P282" s="4" t="s">
        <v>2</v>
      </c>
      <c r="R282" s="5">
        <v>14.532511978097194</v>
      </c>
      <c r="S282" s="5">
        <v>14.245037645448322</v>
      </c>
      <c r="U282" s="1">
        <v>5.25</v>
      </c>
      <c r="V282" s="1">
        <v>5</v>
      </c>
      <c r="X282" s="4">
        <v>169</v>
      </c>
      <c r="Y282" s="4">
        <v>92</v>
      </c>
    </row>
    <row r="283" spans="3:25" x14ac:dyDescent="0.25">
      <c r="C283" s="4">
        <v>35</v>
      </c>
      <c r="D283" s="4">
        <v>47</v>
      </c>
      <c r="E283" s="2"/>
      <c r="F283" s="4">
        <v>12</v>
      </c>
      <c r="G283" s="4">
        <v>12</v>
      </c>
      <c r="H283" s="2"/>
      <c r="I283" s="4">
        <v>16</v>
      </c>
      <c r="J283" s="4">
        <v>13</v>
      </c>
      <c r="L283" s="1">
        <v>0</v>
      </c>
      <c r="M283" s="1">
        <v>8.8333333333333339</v>
      </c>
      <c r="O283" s="4"/>
      <c r="P283" s="4" t="s">
        <v>2</v>
      </c>
      <c r="R283" s="5">
        <v>14.625598904859686</v>
      </c>
      <c r="S283" s="5">
        <v>15.044490075290897</v>
      </c>
      <c r="U283" s="1">
        <v>5.583333333333333</v>
      </c>
      <c r="V283" s="1">
        <v>5.5</v>
      </c>
      <c r="X283" s="4">
        <v>141</v>
      </c>
      <c r="Y283" s="4">
        <v>151</v>
      </c>
    </row>
    <row r="284" spans="3:25" x14ac:dyDescent="0.25">
      <c r="C284" s="4">
        <v>30</v>
      </c>
      <c r="D284" s="4">
        <v>47</v>
      </c>
      <c r="E284" s="2"/>
      <c r="F284" s="4">
        <v>12</v>
      </c>
      <c r="G284" s="4">
        <v>12</v>
      </c>
      <c r="H284" s="2"/>
      <c r="I284" s="4">
        <v>12</v>
      </c>
      <c r="J284" s="4">
        <v>11</v>
      </c>
      <c r="L284" s="1">
        <v>13.15</v>
      </c>
      <c r="M284" s="1">
        <v>9.6</v>
      </c>
      <c r="O284" s="4" t="s">
        <v>2</v>
      </c>
      <c r="P284" s="4" t="s">
        <v>2</v>
      </c>
      <c r="R284" s="5">
        <v>14.830937713894592</v>
      </c>
      <c r="S284" s="5">
        <v>14.754277891854894</v>
      </c>
      <c r="U284" s="1">
        <v>5.583333333333333</v>
      </c>
      <c r="V284" s="1">
        <v>5.333333333333333</v>
      </c>
      <c r="X284" s="4">
        <v>164</v>
      </c>
      <c r="Y284" s="4">
        <v>120</v>
      </c>
    </row>
    <row r="285" spans="3:25" x14ac:dyDescent="0.25">
      <c r="C285" s="4">
        <v>55</v>
      </c>
      <c r="D285" s="4">
        <v>24</v>
      </c>
      <c r="E285" s="2"/>
      <c r="F285" s="4">
        <v>11</v>
      </c>
      <c r="G285" s="4">
        <v>11</v>
      </c>
      <c r="H285" s="2"/>
      <c r="I285" s="4">
        <v>26</v>
      </c>
      <c r="J285" s="4">
        <v>4</v>
      </c>
      <c r="L285" s="1">
        <v>0</v>
      </c>
      <c r="M285" s="1">
        <v>9.4166666666666661</v>
      </c>
      <c r="O285" s="4" t="s">
        <v>2</v>
      </c>
      <c r="P285" s="4" t="s">
        <v>2</v>
      </c>
      <c r="R285" s="5">
        <v>14.620123203285422</v>
      </c>
      <c r="S285" s="5">
        <v>15.129363449691992</v>
      </c>
      <c r="U285" s="1">
        <v>5.666666666666667</v>
      </c>
      <c r="V285" s="1">
        <v>5.25</v>
      </c>
      <c r="X285" s="4">
        <v>119</v>
      </c>
      <c r="Y285" s="4">
        <v>128</v>
      </c>
    </row>
    <row r="286" spans="3:25" x14ac:dyDescent="0.25">
      <c r="C286" s="4">
        <v>47</v>
      </c>
      <c r="D286" s="4">
        <v>47</v>
      </c>
      <c r="E286" s="2"/>
      <c r="F286" s="4">
        <v>6</v>
      </c>
      <c r="G286" s="4">
        <v>12</v>
      </c>
      <c r="H286" s="2"/>
      <c r="I286" s="2"/>
      <c r="J286" s="4">
        <v>13</v>
      </c>
      <c r="L286" s="1">
        <v>7.45</v>
      </c>
      <c r="M286" s="1">
        <v>9.8833333333333329</v>
      </c>
      <c r="O286" s="4" t="s">
        <v>2</v>
      </c>
      <c r="P286" s="4" t="s">
        <v>2</v>
      </c>
      <c r="R286" s="5">
        <v>14.822724161533197</v>
      </c>
      <c r="S286" s="5">
        <v>15.277207392197125</v>
      </c>
      <c r="U286" s="1">
        <v>5.25</v>
      </c>
      <c r="V286" s="1">
        <v>5.416666666666667</v>
      </c>
      <c r="X286" s="4">
        <v>92</v>
      </c>
      <c r="Y286" s="4">
        <v>106</v>
      </c>
    </row>
    <row r="287" spans="3:25" x14ac:dyDescent="0.25">
      <c r="C287" s="4">
        <v>37</v>
      </c>
      <c r="D287" s="4">
        <v>32</v>
      </c>
      <c r="E287" s="2"/>
      <c r="F287" s="4">
        <v>9</v>
      </c>
      <c r="G287" s="4">
        <v>12</v>
      </c>
      <c r="H287" s="2"/>
      <c r="I287" s="4">
        <v>28</v>
      </c>
      <c r="J287" s="4">
        <v>16</v>
      </c>
      <c r="L287" s="1">
        <v>8.4499999999999993</v>
      </c>
      <c r="M287" s="1">
        <v>10.25</v>
      </c>
      <c r="O287" s="4" t="s">
        <v>1</v>
      </c>
      <c r="P287" s="4" t="s">
        <v>2</v>
      </c>
      <c r="R287" s="5">
        <v>14.565366187542779</v>
      </c>
      <c r="S287" s="5">
        <v>14.934976043805612</v>
      </c>
      <c r="U287" s="1">
        <v>5.333333333333333</v>
      </c>
      <c r="V287" s="1">
        <v>5.416666666666667</v>
      </c>
      <c r="X287" s="4">
        <v>117</v>
      </c>
      <c r="Y287" s="4">
        <v>126</v>
      </c>
    </row>
    <row r="288" spans="3:25" x14ac:dyDescent="0.25">
      <c r="C288" s="4">
        <v>47</v>
      </c>
      <c r="D288" s="4">
        <v>47</v>
      </c>
      <c r="E288" s="2"/>
      <c r="F288" s="4">
        <v>12</v>
      </c>
      <c r="G288" s="4">
        <v>12</v>
      </c>
      <c r="H288" s="2"/>
      <c r="I288" s="4">
        <v>18</v>
      </c>
      <c r="J288" s="4"/>
      <c r="L288" s="1">
        <v>9.2166666666666668</v>
      </c>
      <c r="M288" s="1">
        <v>11.416666666666666</v>
      </c>
      <c r="O288" s="4" t="s">
        <v>2</v>
      </c>
      <c r="P288" s="4" t="s">
        <v>2</v>
      </c>
      <c r="R288" s="5">
        <v>15.189596167008897</v>
      </c>
      <c r="S288" s="5">
        <v>15.247091033538672</v>
      </c>
      <c r="U288" s="1">
        <v>5.583333333333333</v>
      </c>
      <c r="V288" s="1">
        <v>5.333333333333333</v>
      </c>
      <c r="X288" s="4">
        <v>144</v>
      </c>
      <c r="Y288" s="4">
        <v>184</v>
      </c>
    </row>
    <row r="289" spans="3:25" x14ac:dyDescent="0.25">
      <c r="C289" s="4">
        <v>50</v>
      </c>
      <c r="D289" s="4">
        <v>47</v>
      </c>
      <c r="E289" s="2"/>
      <c r="F289" s="4">
        <v>12</v>
      </c>
      <c r="G289" s="4">
        <v>12</v>
      </c>
      <c r="H289" s="2"/>
      <c r="I289" s="4">
        <v>23</v>
      </c>
      <c r="J289" s="4">
        <v>6</v>
      </c>
      <c r="L289" s="1">
        <v>7.5</v>
      </c>
      <c r="M289" s="1">
        <v>8.6</v>
      </c>
      <c r="O289" s="4" t="s">
        <v>2</v>
      </c>
      <c r="P289" s="4" t="s">
        <v>2</v>
      </c>
      <c r="R289" s="5">
        <v>14.351813826146476</v>
      </c>
      <c r="S289" s="5">
        <v>14.38466803559206</v>
      </c>
      <c r="U289" s="1">
        <v>5.583333333333333</v>
      </c>
      <c r="V289" s="1">
        <v>5.083333333333333</v>
      </c>
      <c r="X289" s="4">
        <v>131</v>
      </c>
      <c r="Y289" s="4">
        <v>111</v>
      </c>
    </row>
    <row r="290" spans="3:25" x14ac:dyDescent="0.25">
      <c r="C290" s="4">
        <v>20</v>
      </c>
      <c r="D290" s="4">
        <v>26</v>
      </c>
      <c r="E290" s="2"/>
      <c r="F290" s="4">
        <v>12</v>
      </c>
      <c r="G290" s="4">
        <v>12</v>
      </c>
      <c r="H290" s="2"/>
      <c r="I290" s="4">
        <v>18</v>
      </c>
      <c r="J290" s="4">
        <v>15</v>
      </c>
      <c r="L290" s="1">
        <v>9.35</v>
      </c>
      <c r="M290" s="1">
        <v>8.4333333333333336</v>
      </c>
      <c r="O290" s="4" t="s">
        <v>2</v>
      </c>
      <c r="P290" s="4" t="s">
        <v>2</v>
      </c>
      <c r="R290" s="5">
        <v>15.285420944558522</v>
      </c>
      <c r="S290" s="5">
        <v>15.170431211498974</v>
      </c>
      <c r="U290" s="1">
        <v>5.75</v>
      </c>
      <c r="V290" s="1">
        <v>4.916666666666667</v>
      </c>
      <c r="X290" s="4">
        <v>223</v>
      </c>
      <c r="Y290" s="4">
        <v>80</v>
      </c>
    </row>
    <row r="291" spans="3:25" x14ac:dyDescent="0.25">
      <c r="C291" s="4">
        <v>40</v>
      </c>
      <c r="D291" s="4">
        <v>47</v>
      </c>
      <c r="E291" s="2"/>
      <c r="F291" s="4">
        <v>12</v>
      </c>
      <c r="G291" s="4">
        <v>12</v>
      </c>
      <c r="H291" s="2"/>
      <c r="I291" s="4">
        <v>15</v>
      </c>
      <c r="J291" s="4">
        <v>3</v>
      </c>
      <c r="L291" s="1">
        <v>9.2666666666666675</v>
      </c>
      <c r="M291" s="1">
        <v>11.066666666666666</v>
      </c>
      <c r="O291" s="4" t="s">
        <v>1</v>
      </c>
      <c r="P291" s="4" t="s">
        <v>2</v>
      </c>
      <c r="R291" s="5">
        <v>14.924024640657084</v>
      </c>
      <c r="S291" s="5">
        <v>14.844626967830253</v>
      </c>
      <c r="U291" s="1">
        <v>5.583333333333333</v>
      </c>
      <c r="V291" s="1">
        <v>5.166666666666667</v>
      </c>
      <c r="X291" s="4">
        <v>179</v>
      </c>
      <c r="Y291" s="4">
        <v>110</v>
      </c>
    </row>
    <row r="292" spans="3:25" x14ac:dyDescent="0.25">
      <c r="C292" s="4">
        <v>20</v>
      </c>
      <c r="D292" s="4">
        <v>36</v>
      </c>
      <c r="E292" s="2"/>
      <c r="F292" s="4">
        <v>12</v>
      </c>
      <c r="G292" s="4">
        <v>12</v>
      </c>
      <c r="H292" s="2"/>
      <c r="I292" s="4">
        <v>25</v>
      </c>
      <c r="J292" s="4">
        <v>8</v>
      </c>
      <c r="L292" s="1">
        <v>10.75</v>
      </c>
      <c r="M292" s="1">
        <v>12.783333333333333</v>
      </c>
      <c r="O292" s="4" t="s">
        <v>1</v>
      </c>
      <c r="P292" s="4" t="s">
        <v>2</v>
      </c>
      <c r="R292" s="5">
        <v>14.976043805612594</v>
      </c>
      <c r="S292" s="5">
        <v>15.126625598904859</v>
      </c>
      <c r="U292" s="1">
        <v>5.333333333333333</v>
      </c>
      <c r="V292" s="1">
        <v>5.333333333333333</v>
      </c>
      <c r="X292" s="4">
        <v>171</v>
      </c>
      <c r="Y292" s="4">
        <v>131</v>
      </c>
    </row>
    <row r="293" spans="3:25" x14ac:dyDescent="0.25">
      <c r="C293" s="4">
        <v>38</v>
      </c>
      <c r="D293" s="4">
        <v>40</v>
      </c>
      <c r="E293" s="2"/>
      <c r="F293" s="4">
        <v>12</v>
      </c>
      <c r="G293" s="4">
        <v>11</v>
      </c>
      <c r="H293" s="2"/>
      <c r="I293" s="4">
        <v>30</v>
      </c>
      <c r="J293" s="4">
        <v>15</v>
      </c>
      <c r="L293" s="1">
        <v>8.0833333333333339</v>
      </c>
      <c r="M293" s="1">
        <v>11.083333333333334</v>
      </c>
      <c r="O293" s="4" t="s">
        <v>1</v>
      </c>
      <c r="P293" s="4" t="s">
        <v>2</v>
      </c>
      <c r="R293" s="5">
        <v>14.910335386721425</v>
      </c>
      <c r="S293" s="5">
        <v>14.959616700889802</v>
      </c>
      <c r="U293" s="1">
        <v>5.583333333333333</v>
      </c>
      <c r="V293" s="1">
        <v>5.166666666666667</v>
      </c>
      <c r="X293" s="4">
        <v>151</v>
      </c>
      <c r="Y293" s="4">
        <v>113</v>
      </c>
    </row>
    <row r="294" spans="3:25" x14ac:dyDescent="0.25">
      <c r="C294" s="4">
        <v>21</v>
      </c>
      <c r="D294" s="4">
        <v>40</v>
      </c>
      <c r="E294" s="2"/>
      <c r="F294" s="4">
        <v>12</v>
      </c>
      <c r="G294" s="4">
        <v>12</v>
      </c>
      <c r="H294" s="2"/>
      <c r="I294" s="4">
        <v>20</v>
      </c>
      <c r="J294" s="4">
        <v>9</v>
      </c>
      <c r="L294" s="1">
        <v>59</v>
      </c>
      <c r="M294" s="1">
        <v>8.5833333333333339</v>
      </c>
      <c r="O294" s="4" t="s">
        <v>2</v>
      </c>
      <c r="P294" s="4" t="s">
        <v>2</v>
      </c>
      <c r="R294" s="5">
        <v>14.729637234770705</v>
      </c>
      <c r="S294" s="5">
        <v>14.55441478439425</v>
      </c>
      <c r="U294" s="1">
        <v>5.5</v>
      </c>
      <c r="V294" s="1">
        <v>5.666666666666667</v>
      </c>
      <c r="X294" s="4">
        <v>166</v>
      </c>
      <c r="Y294" s="4">
        <v>120</v>
      </c>
    </row>
    <row r="295" spans="3:25" x14ac:dyDescent="0.25">
      <c r="C295" s="4">
        <v>38</v>
      </c>
      <c r="D295" s="4">
        <v>24</v>
      </c>
      <c r="E295" s="2"/>
      <c r="F295" s="4">
        <v>12</v>
      </c>
      <c r="G295" s="4">
        <v>12</v>
      </c>
      <c r="H295" s="2"/>
      <c r="I295" s="4">
        <v>11</v>
      </c>
      <c r="J295" s="4">
        <v>13</v>
      </c>
      <c r="L295" s="1">
        <v>9.2833333333333332</v>
      </c>
      <c r="M295" s="1">
        <v>9.3833333333333329</v>
      </c>
      <c r="O295" s="4" t="s">
        <v>2</v>
      </c>
      <c r="P295" s="4" t="s">
        <v>2</v>
      </c>
      <c r="R295" s="5">
        <v>15.008898015058179</v>
      </c>
      <c r="S295" s="5">
        <v>14.861054072553046</v>
      </c>
      <c r="U295" s="1">
        <v>5.25</v>
      </c>
      <c r="V295" s="1">
        <v>5.333333333333333</v>
      </c>
      <c r="X295" s="4">
        <v>135</v>
      </c>
      <c r="Y295" s="4">
        <v>152</v>
      </c>
    </row>
    <row r="296" spans="3:25" x14ac:dyDescent="0.25">
      <c r="C296" s="4">
        <v>38</v>
      </c>
      <c r="D296" s="4">
        <v>28</v>
      </c>
      <c r="E296" s="2"/>
      <c r="F296" s="4">
        <v>12</v>
      </c>
      <c r="G296" s="4">
        <v>11</v>
      </c>
      <c r="H296" s="2"/>
      <c r="I296" s="4">
        <v>20</v>
      </c>
      <c r="J296" s="4">
        <v>15</v>
      </c>
      <c r="L296" s="1">
        <v>6.5166666666666666</v>
      </c>
      <c r="M296" s="1">
        <v>8.2666666666666675</v>
      </c>
      <c r="O296" s="4" t="s">
        <v>2</v>
      </c>
      <c r="P296" s="4" t="s">
        <v>1</v>
      </c>
      <c r="R296" s="5">
        <v>14.976043805612594</v>
      </c>
      <c r="S296" s="5">
        <v>14.69678302532512</v>
      </c>
      <c r="U296" s="1">
        <v>5.666666666666667</v>
      </c>
      <c r="V296" s="1">
        <v>5</v>
      </c>
      <c r="X296" s="4">
        <v>123</v>
      </c>
      <c r="Y296" s="4">
        <v>101</v>
      </c>
    </row>
    <row r="297" spans="3:25" x14ac:dyDescent="0.25">
      <c r="C297" s="4">
        <v>47</v>
      </c>
      <c r="D297" s="4">
        <v>30</v>
      </c>
      <c r="E297" s="2"/>
      <c r="F297" s="4">
        <v>12</v>
      </c>
      <c r="G297" s="4">
        <v>12</v>
      </c>
      <c r="H297" s="2"/>
      <c r="I297" s="4">
        <v>10</v>
      </c>
      <c r="J297" s="4">
        <v>15</v>
      </c>
      <c r="L297" s="1">
        <v>8.7166666666666668</v>
      </c>
      <c r="M297" s="1">
        <v>7.45</v>
      </c>
      <c r="O297" s="4" t="s">
        <v>2</v>
      </c>
      <c r="P297" s="4" t="s">
        <v>2</v>
      </c>
      <c r="R297" s="5">
        <v>14.869267624914443</v>
      </c>
      <c r="S297" s="5">
        <v>14.726899383983573</v>
      </c>
      <c r="U297" s="1">
        <v>5.666666666666667</v>
      </c>
      <c r="V297" s="1">
        <v>5.416666666666667</v>
      </c>
      <c r="X297" s="4">
        <v>199</v>
      </c>
      <c r="Y297" s="4">
        <v>113</v>
      </c>
    </row>
    <row r="298" spans="3:25" x14ac:dyDescent="0.25">
      <c r="C298" s="4">
        <v>47</v>
      </c>
      <c r="D298" s="4">
        <v>5</v>
      </c>
      <c r="E298" s="2"/>
      <c r="F298" s="4">
        <v>12</v>
      </c>
      <c r="G298" s="4">
        <v>12</v>
      </c>
      <c r="H298" s="2"/>
      <c r="I298" s="4">
        <v>20</v>
      </c>
      <c r="J298" s="4">
        <v>8</v>
      </c>
      <c r="L298" s="1">
        <v>7</v>
      </c>
      <c r="M298" s="1">
        <v>10.116666666666667</v>
      </c>
      <c r="O298" s="4" t="s">
        <v>1</v>
      </c>
      <c r="P298" s="4" t="s">
        <v>2</v>
      </c>
      <c r="R298" s="5">
        <v>15.214236824093087</v>
      </c>
      <c r="S298" s="5">
        <v>14.981519507186858</v>
      </c>
      <c r="U298" s="1">
        <v>5.25</v>
      </c>
      <c r="V298" s="1">
        <v>5.25</v>
      </c>
      <c r="X298" s="4">
        <v>124</v>
      </c>
      <c r="Y298" s="4">
        <v>129</v>
      </c>
    </row>
    <row r="299" spans="3:25" x14ac:dyDescent="0.25">
      <c r="C299" s="4">
        <v>47</v>
      </c>
      <c r="D299" s="4">
        <v>36</v>
      </c>
      <c r="E299" s="2"/>
      <c r="F299" s="4">
        <v>11</v>
      </c>
      <c r="G299" s="4">
        <v>12</v>
      </c>
      <c r="H299" s="2"/>
      <c r="I299" s="4">
        <v>23</v>
      </c>
      <c r="J299" s="4"/>
      <c r="L299" s="1">
        <v>7.05</v>
      </c>
      <c r="M299" s="1">
        <v>9.7333333333333325</v>
      </c>
      <c r="O299" s="4" t="s">
        <v>2</v>
      </c>
      <c r="P299" s="4" t="s">
        <v>2</v>
      </c>
      <c r="R299" s="5">
        <v>15.011635865845312</v>
      </c>
      <c r="S299" s="5">
        <v>15.014373716632443</v>
      </c>
      <c r="U299" s="1">
        <v>5.25</v>
      </c>
      <c r="V299" s="1">
        <v>5.25</v>
      </c>
      <c r="X299" s="4">
        <v>103</v>
      </c>
      <c r="Y299" s="4">
        <v>110</v>
      </c>
    </row>
    <row r="300" spans="3:25" x14ac:dyDescent="0.25">
      <c r="C300" s="2"/>
      <c r="D300" s="4">
        <v>47</v>
      </c>
      <c r="E300" s="2"/>
      <c r="F300" s="2"/>
      <c r="G300" s="4">
        <v>12</v>
      </c>
      <c r="H300" s="2"/>
      <c r="I300" s="4">
        <v>20</v>
      </c>
      <c r="J300" s="4">
        <v>7</v>
      </c>
      <c r="L300" s="1">
        <v>11.666666666666666</v>
      </c>
      <c r="M300" s="1">
        <v>9.9499999999999993</v>
      </c>
      <c r="O300" s="4" t="s">
        <v>2</v>
      </c>
      <c r="P300" s="4" t="s">
        <v>1</v>
      </c>
      <c r="R300" s="5">
        <v>14.650239561943874</v>
      </c>
      <c r="S300" s="5">
        <v>14.360027378507871</v>
      </c>
      <c r="U300" s="1">
        <v>5.416666666666667</v>
      </c>
      <c r="V300" s="1">
        <v>5.5</v>
      </c>
      <c r="X300" s="4">
        <v>112</v>
      </c>
      <c r="Y300" s="4">
        <v>128</v>
      </c>
    </row>
    <row r="301" spans="3:25" x14ac:dyDescent="0.25">
      <c r="C301" s="4">
        <v>35</v>
      </c>
      <c r="D301" s="4">
        <v>50</v>
      </c>
      <c r="E301" s="2"/>
      <c r="F301" s="4">
        <v>12</v>
      </c>
      <c r="G301" s="4">
        <v>12</v>
      </c>
      <c r="H301" s="2"/>
      <c r="I301" s="4">
        <v>20</v>
      </c>
      <c r="J301" s="4">
        <v>9</v>
      </c>
      <c r="L301" s="1">
        <v>6.9333333333333336</v>
      </c>
      <c r="M301" s="1">
        <v>10.033333333333333</v>
      </c>
      <c r="O301" s="4" t="s">
        <v>2</v>
      </c>
      <c r="P301" s="4" t="s">
        <v>2</v>
      </c>
      <c r="R301" s="5">
        <v>15.326488706365502</v>
      </c>
      <c r="S301" s="5">
        <v>14.97056810403833</v>
      </c>
      <c r="U301" s="1">
        <v>5.5</v>
      </c>
      <c r="V301" s="1">
        <v>5.333333333333333</v>
      </c>
      <c r="X301" s="4">
        <v>138</v>
      </c>
      <c r="Y301" s="4">
        <v>120</v>
      </c>
    </row>
    <row r="302" spans="3:25" x14ac:dyDescent="0.25">
      <c r="C302" s="4">
        <v>48</v>
      </c>
      <c r="D302" s="4">
        <v>25</v>
      </c>
      <c r="E302" s="2"/>
      <c r="F302" s="4">
        <v>12</v>
      </c>
      <c r="G302" s="4">
        <v>12</v>
      </c>
      <c r="H302" s="2"/>
      <c r="I302" s="4">
        <v>35</v>
      </c>
      <c r="J302" s="4">
        <v>15</v>
      </c>
      <c r="L302" s="1">
        <v>6.7166666666666668</v>
      </c>
      <c r="M302" s="1">
        <v>8.4166666666666661</v>
      </c>
      <c r="O302" s="4" t="s">
        <v>2</v>
      </c>
      <c r="P302" s="4" t="s">
        <v>1</v>
      </c>
      <c r="R302" s="5">
        <v>14.962354551676933</v>
      </c>
      <c r="S302" s="5">
        <v>15.501711156741958</v>
      </c>
      <c r="U302" s="1">
        <v>5.416666666666667</v>
      </c>
      <c r="V302" s="1">
        <v>5.166666666666667</v>
      </c>
      <c r="X302" s="4">
        <v>112</v>
      </c>
      <c r="Y302" s="4">
        <v>138</v>
      </c>
    </row>
    <row r="303" spans="3:25" x14ac:dyDescent="0.25">
      <c r="C303" s="4">
        <v>45</v>
      </c>
      <c r="D303" s="4">
        <v>35</v>
      </c>
      <c r="E303" s="2"/>
      <c r="F303" s="4">
        <v>10</v>
      </c>
      <c r="G303" s="4">
        <v>12</v>
      </c>
      <c r="H303" s="2"/>
      <c r="I303" s="4">
        <v>20</v>
      </c>
      <c r="J303" s="4">
        <v>10</v>
      </c>
      <c r="L303" s="1">
        <v>8.9333333333333336</v>
      </c>
      <c r="M303" s="1">
        <v>9.1</v>
      </c>
      <c r="O303" s="4" t="s">
        <v>1</v>
      </c>
      <c r="P303" s="4" t="s">
        <v>2</v>
      </c>
      <c r="R303" s="5">
        <v>14.573579739904176</v>
      </c>
      <c r="S303" s="5">
        <v>14.439425051334702</v>
      </c>
      <c r="U303" s="1">
        <v>5.333333333333333</v>
      </c>
      <c r="V303" s="1">
        <v>5.166666666666667</v>
      </c>
      <c r="X303" s="4">
        <v>114</v>
      </c>
      <c r="Y303" s="4">
        <v>129</v>
      </c>
    </row>
    <row r="304" spans="3:25" x14ac:dyDescent="0.25">
      <c r="C304" s="4">
        <v>45</v>
      </c>
      <c r="D304" s="4">
        <v>24</v>
      </c>
      <c r="E304" s="2"/>
      <c r="F304" s="4">
        <v>12</v>
      </c>
      <c r="G304" s="4">
        <v>11</v>
      </c>
      <c r="H304" s="2"/>
      <c r="I304" s="4">
        <v>35</v>
      </c>
      <c r="J304" s="4">
        <v>15</v>
      </c>
      <c r="L304" s="1">
        <v>7.2333333333333334</v>
      </c>
      <c r="M304" s="1">
        <v>8.9666666666666668</v>
      </c>
      <c r="O304" s="4" t="s">
        <v>2</v>
      </c>
      <c r="P304" s="4" t="s">
        <v>2</v>
      </c>
      <c r="R304" s="5">
        <v>15.178644763860369</v>
      </c>
      <c r="S304" s="5">
        <v>14.715947980835045</v>
      </c>
      <c r="U304" s="1">
        <v>5.5</v>
      </c>
      <c r="V304" s="1">
        <v>5.166666666666667</v>
      </c>
      <c r="X304" s="4">
        <v>136</v>
      </c>
      <c r="Y304" s="4">
        <v>97</v>
      </c>
    </row>
    <row r="305" spans="3:25" x14ac:dyDescent="0.25">
      <c r="C305" s="4">
        <v>49</v>
      </c>
      <c r="D305" s="4">
        <v>19</v>
      </c>
      <c r="E305" s="2"/>
      <c r="F305" s="2"/>
      <c r="G305" s="4">
        <v>12</v>
      </c>
      <c r="H305" s="2"/>
      <c r="I305" s="4">
        <v>30</v>
      </c>
      <c r="J305" s="4">
        <v>7</v>
      </c>
      <c r="L305" s="1">
        <v>7.6</v>
      </c>
      <c r="M305" s="1">
        <v>10.95</v>
      </c>
      <c r="O305" s="4" t="s">
        <v>2</v>
      </c>
      <c r="P305" s="4" t="s">
        <v>2</v>
      </c>
      <c r="R305" s="5">
        <v>15.134839151266256</v>
      </c>
      <c r="S305" s="5">
        <v>14.89390828199863</v>
      </c>
      <c r="U305" s="1">
        <v>5.5</v>
      </c>
      <c r="V305" s="1">
        <v>5.416666666666667</v>
      </c>
      <c r="X305" s="4">
        <v>99</v>
      </c>
      <c r="Y305" s="4">
        <v>116</v>
      </c>
    </row>
    <row r="306" spans="3:25" x14ac:dyDescent="0.25">
      <c r="C306" s="4">
        <v>28</v>
      </c>
      <c r="D306" s="4">
        <v>36</v>
      </c>
      <c r="E306" s="2"/>
      <c r="F306" s="4">
        <v>12</v>
      </c>
      <c r="G306" s="4">
        <v>9</v>
      </c>
      <c r="H306" s="2"/>
      <c r="I306" s="2"/>
      <c r="J306" s="4">
        <v>13</v>
      </c>
      <c r="L306" s="1">
        <v>8.2333333333333325</v>
      </c>
      <c r="M306" s="1">
        <v>9.0666666666666664</v>
      </c>
      <c r="O306" s="4" t="s">
        <v>2</v>
      </c>
      <c r="P306" s="4" t="s">
        <v>1</v>
      </c>
      <c r="R306" s="5">
        <v>14.926762491444217</v>
      </c>
      <c r="S306" s="5">
        <v>14.598220396988363</v>
      </c>
      <c r="U306" s="1">
        <v>5.75</v>
      </c>
      <c r="V306" s="1">
        <v>5.083333333333333</v>
      </c>
      <c r="X306" s="4">
        <v>161</v>
      </c>
      <c r="Y306" s="4">
        <v>100</v>
      </c>
    </row>
    <row r="307" spans="3:25" x14ac:dyDescent="0.25">
      <c r="C307" s="4">
        <v>36</v>
      </c>
      <c r="D307" s="4"/>
      <c r="E307" s="2"/>
      <c r="F307" s="4">
        <v>12</v>
      </c>
      <c r="G307" s="4">
        <v>12</v>
      </c>
      <c r="H307" s="2"/>
      <c r="I307" s="4">
        <v>7</v>
      </c>
      <c r="J307" s="4">
        <v>14</v>
      </c>
      <c r="L307" s="1">
        <v>9.35</v>
      </c>
      <c r="M307" s="1">
        <v>9.1166666666666671</v>
      </c>
      <c r="O307" s="4" t="s">
        <v>2</v>
      </c>
      <c r="P307" s="4" t="s">
        <v>2</v>
      </c>
      <c r="R307" s="5">
        <v>15.285420944558522</v>
      </c>
      <c r="S307" s="5">
        <v>14.417522245037645</v>
      </c>
      <c r="U307" s="1">
        <v>5.333333333333333</v>
      </c>
      <c r="V307" s="1">
        <v>5.166666666666667</v>
      </c>
      <c r="X307" s="4">
        <v>119</v>
      </c>
      <c r="Y307" s="4">
        <v>131</v>
      </c>
    </row>
    <row r="308" spans="3:25" x14ac:dyDescent="0.25">
      <c r="C308" s="4">
        <v>47</v>
      </c>
      <c r="D308" s="4">
        <v>32</v>
      </c>
      <c r="E308" s="2"/>
      <c r="F308" s="4">
        <v>12</v>
      </c>
      <c r="G308" s="4">
        <v>12</v>
      </c>
      <c r="H308" s="2"/>
      <c r="I308" s="4">
        <v>35</v>
      </c>
      <c r="J308" s="4">
        <v>7</v>
      </c>
      <c r="L308" s="1">
        <v>7</v>
      </c>
      <c r="M308" s="1">
        <v>9.0833333333333339</v>
      </c>
      <c r="O308" s="4" t="s">
        <v>2</v>
      </c>
      <c r="P308" s="4" t="s">
        <v>2</v>
      </c>
      <c r="R308" s="5">
        <v>14.869267624914443</v>
      </c>
      <c r="S308" s="5">
        <v>15.238877481177276</v>
      </c>
      <c r="U308" s="1">
        <v>6.083333333333333</v>
      </c>
      <c r="V308" s="1">
        <v>5.666666666666667</v>
      </c>
      <c r="X308" s="4">
        <v>170</v>
      </c>
      <c r="Y308" s="4">
        <v>142</v>
      </c>
    </row>
    <row r="309" spans="3:25" x14ac:dyDescent="0.25">
      <c r="C309" s="4">
        <v>30</v>
      </c>
      <c r="D309" s="4">
        <v>36</v>
      </c>
      <c r="E309" s="2"/>
      <c r="F309" s="4">
        <v>10</v>
      </c>
      <c r="G309" s="4">
        <v>12</v>
      </c>
      <c r="H309" s="2"/>
      <c r="I309" s="4">
        <v>25</v>
      </c>
      <c r="J309" s="4">
        <v>11</v>
      </c>
      <c r="L309" s="1">
        <v>7.35</v>
      </c>
      <c r="M309" s="1">
        <v>9.5333333333333332</v>
      </c>
      <c r="O309" s="4" t="s">
        <v>2</v>
      </c>
      <c r="P309" s="4"/>
      <c r="R309" s="5">
        <v>14.587268993839835</v>
      </c>
      <c r="S309" s="5">
        <v>15.268993839835728</v>
      </c>
      <c r="U309" s="1">
        <v>5.833333333333333</v>
      </c>
      <c r="V309" s="1">
        <v>5.166666666666667</v>
      </c>
      <c r="X309" s="4">
        <v>150</v>
      </c>
      <c r="Y309" s="4">
        <v>144</v>
      </c>
    </row>
    <row r="310" spans="3:25" x14ac:dyDescent="0.25">
      <c r="C310" s="4">
        <v>35</v>
      </c>
      <c r="D310" s="4">
        <v>35</v>
      </c>
      <c r="E310" s="2"/>
      <c r="F310" s="4">
        <v>12</v>
      </c>
      <c r="G310" s="4">
        <v>12</v>
      </c>
      <c r="H310" s="2"/>
      <c r="I310" s="4">
        <v>24</v>
      </c>
      <c r="J310" s="4">
        <v>15</v>
      </c>
      <c r="L310" s="1">
        <v>8.8666666666666671</v>
      </c>
      <c r="M310" s="1">
        <v>9.7666666666666675</v>
      </c>
      <c r="O310" s="4" t="s">
        <v>2</v>
      </c>
      <c r="P310" s="4" t="s">
        <v>2</v>
      </c>
      <c r="R310" s="5">
        <v>14.803559206023271</v>
      </c>
      <c r="S310" s="5">
        <v>14.809034907597535</v>
      </c>
      <c r="U310" s="1">
        <v>5.5</v>
      </c>
      <c r="V310" s="1">
        <v>5.333333333333333</v>
      </c>
      <c r="X310" s="4">
        <v>123</v>
      </c>
      <c r="Y310" s="4">
        <v>145</v>
      </c>
    </row>
    <row r="311" spans="3:25" x14ac:dyDescent="0.25">
      <c r="C311" s="4">
        <v>47</v>
      </c>
      <c r="D311" s="4">
        <v>47</v>
      </c>
      <c r="E311" s="2"/>
      <c r="F311" s="4">
        <v>8</v>
      </c>
      <c r="G311" s="4">
        <v>12</v>
      </c>
      <c r="H311" s="2"/>
      <c r="I311" s="2"/>
      <c r="J311" s="4">
        <v>11</v>
      </c>
      <c r="L311" s="1">
        <v>0</v>
      </c>
      <c r="M311" s="1">
        <v>11.133333333333333</v>
      </c>
      <c r="O311" s="4" t="s">
        <v>2</v>
      </c>
      <c r="P311" s="4" t="s">
        <v>2</v>
      </c>
      <c r="R311" s="5">
        <v>14.776180698151951</v>
      </c>
      <c r="S311" s="5">
        <v>14.899383983572895</v>
      </c>
      <c r="U311" s="1">
        <v>5.583333333333333</v>
      </c>
      <c r="V311" s="1">
        <v>5.25</v>
      </c>
      <c r="X311" s="4">
        <v>127</v>
      </c>
      <c r="Y311" s="4">
        <v>163</v>
      </c>
    </row>
    <row r="312" spans="3:25" x14ac:dyDescent="0.25">
      <c r="C312" s="4">
        <v>36</v>
      </c>
      <c r="D312" s="4">
        <v>36</v>
      </c>
      <c r="E312" s="2"/>
      <c r="F312" s="4">
        <v>12</v>
      </c>
      <c r="G312" s="4">
        <v>12</v>
      </c>
      <c r="H312" s="2"/>
      <c r="I312" s="4">
        <v>30</v>
      </c>
      <c r="J312" s="4">
        <v>11</v>
      </c>
      <c r="L312" s="1">
        <v>7.5</v>
      </c>
      <c r="M312" s="1">
        <v>11.333333333333334</v>
      </c>
      <c r="O312" s="4" t="s">
        <v>2</v>
      </c>
      <c r="P312" s="4" t="s">
        <v>2</v>
      </c>
      <c r="R312" s="5">
        <v>14.639288158795345</v>
      </c>
      <c r="S312" s="5">
        <v>14.924024640657084</v>
      </c>
      <c r="U312" s="1">
        <v>5.333333333333333</v>
      </c>
      <c r="V312" s="1">
        <v>5.416666666666667</v>
      </c>
      <c r="X312" s="4">
        <v>123</v>
      </c>
      <c r="Y312" s="4">
        <v>120</v>
      </c>
    </row>
    <row r="313" spans="3:25" x14ac:dyDescent="0.25">
      <c r="C313" s="4">
        <v>40</v>
      </c>
      <c r="D313" s="4">
        <v>29</v>
      </c>
      <c r="E313" s="2"/>
      <c r="F313" s="4">
        <v>9</v>
      </c>
      <c r="G313" s="4">
        <v>12</v>
      </c>
      <c r="H313" s="2"/>
      <c r="I313" s="4">
        <v>27</v>
      </c>
      <c r="J313" s="4">
        <v>2</v>
      </c>
      <c r="L313" s="1">
        <v>9</v>
      </c>
      <c r="M313" s="1">
        <v>8.25</v>
      </c>
      <c r="O313" s="4" t="s">
        <v>2</v>
      </c>
      <c r="P313" s="4" t="s">
        <v>2</v>
      </c>
      <c r="R313" s="5">
        <v>15.052703627652292</v>
      </c>
      <c r="S313" s="5">
        <v>14.540725530458589</v>
      </c>
      <c r="U313" s="1">
        <v>5.416666666666667</v>
      </c>
      <c r="V313" s="1">
        <v>5.25</v>
      </c>
      <c r="X313" s="4">
        <v>159</v>
      </c>
      <c r="Y313" s="4">
        <v>110</v>
      </c>
    </row>
    <row r="314" spans="3:25" x14ac:dyDescent="0.25">
      <c r="C314" s="4">
        <v>26</v>
      </c>
      <c r="D314" s="4"/>
      <c r="E314" s="2"/>
      <c r="F314" s="4">
        <v>0</v>
      </c>
      <c r="G314" s="4"/>
      <c r="H314" s="2"/>
      <c r="I314" s="4">
        <v>34</v>
      </c>
      <c r="J314" s="4"/>
      <c r="L314" s="1">
        <v>9.3333333333333339</v>
      </c>
      <c r="M314" s="1">
        <v>8.75</v>
      </c>
      <c r="O314" s="4" t="s">
        <v>1</v>
      </c>
      <c r="P314" s="4" t="s">
        <v>2</v>
      </c>
      <c r="R314" s="5">
        <v>15.348391512662561</v>
      </c>
      <c r="S314" s="5">
        <v>14.992470910335387</v>
      </c>
      <c r="U314" s="1">
        <v>5.5</v>
      </c>
      <c r="V314" s="1">
        <v>5.25</v>
      </c>
      <c r="X314" s="4">
        <v>107</v>
      </c>
      <c r="Y314" s="4">
        <v>117</v>
      </c>
    </row>
    <row r="315" spans="3:25" x14ac:dyDescent="0.25">
      <c r="C315" s="4">
        <v>27</v>
      </c>
      <c r="D315" s="4">
        <v>50</v>
      </c>
      <c r="E315" s="2"/>
      <c r="F315" s="4">
        <v>12</v>
      </c>
      <c r="G315" s="4">
        <v>12</v>
      </c>
      <c r="H315" s="2"/>
      <c r="I315" s="4">
        <v>35</v>
      </c>
      <c r="J315" s="4">
        <v>22</v>
      </c>
      <c r="L315" s="1">
        <v>10.783333333333333</v>
      </c>
      <c r="M315" s="1">
        <v>7.85</v>
      </c>
      <c r="O315" s="4" t="s">
        <v>1</v>
      </c>
      <c r="P315" s="4" t="s">
        <v>2</v>
      </c>
      <c r="R315" s="5">
        <v>14.973305954825461</v>
      </c>
      <c r="S315" s="5">
        <v>14.778918548939084</v>
      </c>
      <c r="U315" s="1">
        <v>5.583333333333333</v>
      </c>
      <c r="V315" s="1">
        <v>5.5</v>
      </c>
      <c r="X315" s="4">
        <v>149</v>
      </c>
      <c r="Y315" s="4">
        <v>108</v>
      </c>
    </row>
    <row r="316" spans="3:25" x14ac:dyDescent="0.25">
      <c r="C316" s="4">
        <v>22</v>
      </c>
      <c r="D316" s="4">
        <v>47</v>
      </c>
      <c r="E316" s="2"/>
      <c r="F316" s="4">
        <v>12</v>
      </c>
      <c r="G316" s="4">
        <v>12</v>
      </c>
      <c r="H316" s="2"/>
      <c r="I316" s="4">
        <v>21</v>
      </c>
      <c r="J316" s="4">
        <v>15</v>
      </c>
      <c r="L316" s="1">
        <v>9.25</v>
      </c>
      <c r="M316" s="1">
        <v>9.1666666666666661</v>
      </c>
      <c r="O316" s="4" t="s">
        <v>2</v>
      </c>
      <c r="P316" s="4" t="s">
        <v>2</v>
      </c>
      <c r="R316" s="5">
        <v>15.123887748117728</v>
      </c>
      <c r="S316" s="5">
        <v>14.321697467488022</v>
      </c>
      <c r="U316" s="1">
        <v>5.833333333333333</v>
      </c>
      <c r="V316" s="1">
        <v>5.333333333333333</v>
      </c>
      <c r="X316" s="4">
        <v>123</v>
      </c>
      <c r="Y316" s="4">
        <v>144</v>
      </c>
    </row>
    <row r="317" spans="3:25" x14ac:dyDescent="0.25">
      <c r="C317" s="4">
        <v>47</v>
      </c>
      <c r="D317" s="4">
        <v>36</v>
      </c>
      <c r="E317" s="2"/>
      <c r="F317" s="4">
        <v>12</v>
      </c>
      <c r="G317" s="4">
        <v>12</v>
      </c>
      <c r="H317" s="2"/>
      <c r="I317" s="4">
        <v>17</v>
      </c>
      <c r="J317" s="4">
        <v>8</v>
      </c>
      <c r="L317" s="1">
        <v>6.8166666666666664</v>
      </c>
      <c r="M317" s="1">
        <v>9.7333333333333325</v>
      </c>
      <c r="O317" s="4" t="s">
        <v>2</v>
      </c>
      <c r="P317" s="4" t="s">
        <v>2</v>
      </c>
      <c r="R317" s="5">
        <v>14.839151266255989</v>
      </c>
      <c r="S317" s="5">
        <v>15.162217659137577</v>
      </c>
      <c r="U317" s="1">
        <v>5.916666666666667</v>
      </c>
      <c r="V317" s="1">
        <v>4.916666666666667</v>
      </c>
      <c r="X317" s="4">
        <v>145</v>
      </c>
      <c r="Y317" s="4">
        <v>95</v>
      </c>
    </row>
    <row r="318" spans="3:25" x14ac:dyDescent="0.25">
      <c r="C318" s="4">
        <v>47</v>
      </c>
      <c r="D318" s="4">
        <v>25</v>
      </c>
      <c r="E318" s="2"/>
      <c r="F318" s="4">
        <v>12</v>
      </c>
      <c r="G318" s="4">
        <v>10</v>
      </c>
      <c r="H318" s="2"/>
      <c r="I318" s="4">
        <v>23</v>
      </c>
      <c r="J318" s="4">
        <v>2</v>
      </c>
      <c r="L318" s="1">
        <v>9.7166666666666668</v>
      </c>
      <c r="M318" s="1">
        <v>8.5166666666666675</v>
      </c>
      <c r="O318" s="4" t="s">
        <v>2</v>
      </c>
      <c r="P318" s="4" t="s">
        <v>1</v>
      </c>
      <c r="R318" s="5">
        <v>15.186858316221766</v>
      </c>
      <c r="S318" s="5">
        <v>14.910335386721425</v>
      </c>
      <c r="U318" s="1">
        <v>5.833333333333333</v>
      </c>
      <c r="V318" s="1">
        <v>5.166666666666667</v>
      </c>
      <c r="X318" s="4">
        <v>154</v>
      </c>
      <c r="Y318" s="4">
        <v>135</v>
      </c>
    </row>
    <row r="319" spans="3:25" x14ac:dyDescent="0.25">
      <c r="C319" s="4">
        <v>28</v>
      </c>
      <c r="D319" s="4">
        <v>47</v>
      </c>
      <c r="E319" s="2"/>
      <c r="F319" s="4">
        <v>12</v>
      </c>
      <c r="G319" s="4">
        <v>12</v>
      </c>
      <c r="H319" s="2"/>
      <c r="I319" s="4">
        <v>20</v>
      </c>
      <c r="J319" s="4">
        <v>5</v>
      </c>
      <c r="L319" s="1">
        <v>9</v>
      </c>
      <c r="M319" s="1"/>
      <c r="O319" s="4" t="s">
        <v>2</v>
      </c>
      <c r="P319" s="4" t="s">
        <v>2</v>
      </c>
      <c r="R319" s="5">
        <v>14.551676933607119</v>
      </c>
      <c r="S319" s="5">
        <v>15.039014373716633</v>
      </c>
      <c r="U319" s="1">
        <v>5.583333333333333</v>
      </c>
      <c r="V319" s="1">
        <v>5.583333333333333</v>
      </c>
      <c r="X319" s="4">
        <v>151</v>
      </c>
      <c r="Y319" s="4">
        <v>139</v>
      </c>
    </row>
    <row r="320" spans="3:25" x14ac:dyDescent="0.25">
      <c r="C320" s="4">
        <v>41</v>
      </c>
      <c r="D320" s="4">
        <v>8</v>
      </c>
      <c r="E320" s="2"/>
      <c r="F320" s="4">
        <v>12</v>
      </c>
      <c r="G320" s="4">
        <v>12</v>
      </c>
      <c r="H320" s="2"/>
      <c r="I320" s="4">
        <v>10</v>
      </c>
      <c r="J320" s="4">
        <v>15</v>
      </c>
      <c r="L320" s="1">
        <v>7.833333333333333</v>
      </c>
      <c r="M320" s="1">
        <v>9.6</v>
      </c>
      <c r="O320" s="4" t="s">
        <v>2</v>
      </c>
      <c r="P320" s="4" t="s">
        <v>2</v>
      </c>
      <c r="R320" s="5">
        <v>15.096509240246407</v>
      </c>
      <c r="S320" s="5">
        <v>14.647501711156742</v>
      </c>
      <c r="U320" s="1">
        <v>5.25</v>
      </c>
      <c r="V320" s="1">
        <v>5.166666666666667</v>
      </c>
      <c r="X320" s="4">
        <v>130</v>
      </c>
      <c r="Y320" s="4">
        <v>106</v>
      </c>
    </row>
    <row r="321" spans="3:25" x14ac:dyDescent="0.25">
      <c r="C321" s="4">
        <v>27</v>
      </c>
      <c r="D321" s="4"/>
      <c r="E321" s="2"/>
      <c r="F321" s="4">
        <v>12</v>
      </c>
      <c r="G321" s="4">
        <v>12</v>
      </c>
      <c r="H321" s="2"/>
      <c r="I321" s="4">
        <v>16</v>
      </c>
      <c r="J321" s="4">
        <v>1</v>
      </c>
      <c r="L321" s="1">
        <v>7.5666666666666664</v>
      </c>
      <c r="M321" s="1">
        <v>8</v>
      </c>
      <c r="O321" s="4" t="s">
        <v>2</v>
      </c>
      <c r="P321" s="4" t="s">
        <v>2</v>
      </c>
      <c r="R321" s="5">
        <v>15.252566735112936</v>
      </c>
      <c r="S321" s="5">
        <v>14.50239561943874</v>
      </c>
      <c r="U321" s="1">
        <v>5.5</v>
      </c>
      <c r="V321" s="1">
        <v>5.416666666666667</v>
      </c>
      <c r="X321" s="4">
        <v>139</v>
      </c>
      <c r="Y321" s="4">
        <v>119</v>
      </c>
    </row>
    <row r="322" spans="3:25" x14ac:dyDescent="0.25">
      <c r="C322" s="4">
        <v>32</v>
      </c>
      <c r="D322" s="4"/>
      <c r="E322" s="2"/>
      <c r="F322" s="4">
        <v>12</v>
      </c>
      <c r="G322" s="4"/>
      <c r="H322" s="2"/>
      <c r="I322" s="4">
        <v>25</v>
      </c>
      <c r="J322" s="4"/>
      <c r="L322" s="1">
        <v>7.2833333333333332</v>
      </c>
      <c r="M322" s="1"/>
      <c r="O322" s="4" t="s">
        <v>2</v>
      </c>
      <c r="P322" s="4"/>
      <c r="R322" s="5">
        <v>14.543463381245722</v>
      </c>
      <c r="S322" s="5"/>
      <c r="U322" s="1">
        <v>5.5</v>
      </c>
      <c r="V322" s="1"/>
      <c r="X322" s="4">
        <v>151</v>
      </c>
      <c r="Y322" s="4"/>
    </row>
    <row r="323" spans="3:25" x14ac:dyDescent="0.25">
      <c r="C323" s="4">
        <v>40</v>
      </c>
      <c r="D323" s="4">
        <v>46</v>
      </c>
      <c r="E323" s="2"/>
      <c r="F323" s="4">
        <v>12</v>
      </c>
      <c r="G323" s="4">
        <v>12</v>
      </c>
      <c r="H323" s="2"/>
      <c r="I323" s="4">
        <v>16</v>
      </c>
      <c r="J323" s="4">
        <v>3</v>
      </c>
      <c r="L323" s="1">
        <v>8.8333333333333339</v>
      </c>
      <c r="M323" s="1">
        <v>9.4333333333333336</v>
      </c>
      <c r="O323" s="4" t="s">
        <v>2</v>
      </c>
      <c r="P323" s="4" t="s">
        <v>2</v>
      </c>
      <c r="R323" s="5">
        <v>14.264202600958248</v>
      </c>
      <c r="S323" s="5">
        <v>14.190280629705681</v>
      </c>
      <c r="U323" s="1">
        <v>5.5</v>
      </c>
      <c r="V323" s="1">
        <v>5.333333333333333</v>
      </c>
      <c r="X323" s="4">
        <v>116</v>
      </c>
      <c r="Y323" s="4">
        <v>100</v>
      </c>
    </row>
    <row r="324" spans="3:25" x14ac:dyDescent="0.25">
      <c r="C324" s="4">
        <v>36</v>
      </c>
      <c r="D324" s="4">
        <v>45</v>
      </c>
      <c r="E324" s="2"/>
      <c r="F324" s="4">
        <v>12</v>
      </c>
      <c r="G324" s="4">
        <v>12</v>
      </c>
      <c r="H324" s="2"/>
      <c r="I324" s="4">
        <v>15</v>
      </c>
      <c r="J324" s="4">
        <v>16</v>
      </c>
      <c r="L324" s="1">
        <v>8.3333333333333339</v>
      </c>
      <c r="M324" s="1">
        <v>9.1833333333333336</v>
      </c>
      <c r="O324" s="4" t="s">
        <v>2</v>
      </c>
      <c r="P324" s="4" t="s">
        <v>1</v>
      </c>
      <c r="R324" s="5">
        <v>15.457905544147843</v>
      </c>
      <c r="S324" s="5">
        <v>14.880219028062971</v>
      </c>
      <c r="U324" s="1">
        <v>5.666666666666667</v>
      </c>
      <c r="V324" s="1">
        <v>4.833333333333333</v>
      </c>
      <c r="X324" s="4">
        <v>178</v>
      </c>
      <c r="Y324" s="4">
        <v>93</v>
      </c>
    </row>
    <row r="325" spans="3:25" x14ac:dyDescent="0.25">
      <c r="C325" s="4">
        <v>35</v>
      </c>
      <c r="D325" s="4">
        <v>41</v>
      </c>
      <c r="E325" s="2"/>
      <c r="F325" s="4">
        <v>8</v>
      </c>
      <c r="G325" s="4">
        <v>12</v>
      </c>
      <c r="H325" s="2"/>
      <c r="I325" s="4">
        <v>20</v>
      </c>
      <c r="J325" s="4">
        <v>1</v>
      </c>
      <c r="L325" s="1">
        <v>7.5666666666666664</v>
      </c>
      <c r="M325" s="1">
        <v>9.7333333333333325</v>
      </c>
      <c r="O325" s="4" t="s">
        <v>2</v>
      </c>
      <c r="P325" s="4" t="s">
        <v>2</v>
      </c>
      <c r="R325" s="5">
        <v>14.47501711156742</v>
      </c>
      <c r="S325" s="5">
        <v>14.844626967830253</v>
      </c>
      <c r="U325" s="1">
        <v>5.75</v>
      </c>
      <c r="V325" s="1">
        <v>5.5</v>
      </c>
      <c r="X325" s="4">
        <v>136</v>
      </c>
      <c r="Y325" s="4">
        <v>110</v>
      </c>
    </row>
    <row r="326" spans="3:25" x14ac:dyDescent="0.25">
      <c r="C326" s="4">
        <v>45</v>
      </c>
      <c r="D326" s="4"/>
      <c r="E326" s="2"/>
      <c r="F326" s="4">
        <v>12</v>
      </c>
      <c r="G326" s="4">
        <v>9</v>
      </c>
      <c r="H326" s="2"/>
      <c r="I326" s="4">
        <v>30</v>
      </c>
      <c r="J326" s="4">
        <v>12</v>
      </c>
      <c r="L326" s="1">
        <v>7.833333333333333</v>
      </c>
      <c r="M326" s="1">
        <v>10.1</v>
      </c>
      <c r="O326" s="4" t="s">
        <v>2</v>
      </c>
      <c r="P326" s="4" t="s">
        <v>1</v>
      </c>
      <c r="R326" s="5">
        <v>14.743326488706366</v>
      </c>
      <c r="S326" s="5">
        <v>14.431211498973306</v>
      </c>
      <c r="U326" s="1">
        <v>5.416666666666667</v>
      </c>
      <c r="V326" s="1">
        <v>5.166666666666667</v>
      </c>
      <c r="X326" s="4">
        <v>110</v>
      </c>
      <c r="Y326" s="4">
        <v>111</v>
      </c>
    </row>
    <row r="327" spans="3:25" x14ac:dyDescent="0.25">
      <c r="C327" s="4">
        <v>35</v>
      </c>
      <c r="D327" s="4">
        <v>19</v>
      </c>
      <c r="E327" s="2"/>
      <c r="F327" s="4">
        <v>12</v>
      </c>
      <c r="G327" s="4">
        <v>8</v>
      </c>
      <c r="H327" s="2"/>
      <c r="I327" s="4">
        <v>3</v>
      </c>
      <c r="J327" s="4"/>
      <c r="L327" s="1">
        <v>9.5833333333333339</v>
      </c>
      <c r="M327" s="1">
        <v>11.566666666666666</v>
      </c>
      <c r="O327" s="4" t="s">
        <v>1</v>
      </c>
      <c r="P327" s="4" t="s">
        <v>2</v>
      </c>
      <c r="R327" s="5">
        <v>14.532511978097194</v>
      </c>
      <c r="S327" s="5">
        <v>15.709787816563997</v>
      </c>
      <c r="U327" s="1">
        <v>5.5</v>
      </c>
      <c r="V327" s="1">
        <v>5.5</v>
      </c>
      <c r="X327" s="4">
        <v>168</v>
      </c>
      <c r="Y327" s="4">
        <v>133</v>
      </c>
    </row>
    <row r="328" spans="3:25" x14ac:dyDescent="0.25">
      <c r="C328" s="4">
        <v>47</v>
      </c>
      <c r="D328" s="4">
        <v>49</v>
      </c>
      <c r="E328" s="2"/>
      <c r="F328" s="4">
        <v>12</v>
      </c>
      <c r="G328" s="4">
        <v>12</v>
      </c>
      <c r="H328" s="2"/>
      <c r="I328" s="4">
        <v>30</v>
      </c>
      <c r="J328" s="4">
        <v>16</v>
      </c>
      <c r="L328" s="1">
        <v>5.5</v>
      </c>
      <c r="M328" s="1">
        <v>8.1833333333333336</v>
      </c>
      <c r="O328" s="4" t="s">
        <v>2</v>
      </c>
      <c r="P328" s="4" t="s">
        <v>2</v>
      </c>
      <c r="R328" s="5">
        <v>15.422313483915127</v>
      </c>
      <c r="S328" s="5">
        <v>15.170431211498974</v>
      </c>
      <c r="U328" s="1">
        <v>5.5</v>
      </c>
      <c r="V328" s="1">
        <v>5.166666666666667</v>
      </c>
      <c r="X328" s="4">
        <v>115</v>
      </c>
      <c r="Y328" s="4">
        <v>119</v>
      </c>
    </row>
    <row r="329" spans="3:25" x14ac:dyDescent="0.25">
      <c r="C329" s="4">
        <v>49</v>
      </c>
      <c r="D329" s="4">
        <v>50</v>
      </c>
      <c r="E329" s="2"/>
      <c r="F329" s="4">
        <v>12</v>
      </c>
      <c r="G329" s="4">
        <v>12</v>
      </c>
      <c r="H329" s="2"/>
      <c r="I329" s="4">
        <v>11</v>
      </c>
      <c r="J329" s="4">
        <v>10</v>
      </c>
      <c r="L329" s="1">
        <v>21</v>
      </c>
      <c r="M329" s="1">
        <v>9.1333333333333329</v>
      </c>
      <c r="O329" s="4" t="s">
        <v>2</v>
      </c>
      <c r="P329" s="4" t="s">
        <v>2</v>
      </c>
      <c r="R329" s="5">
        <v>14.45037645448323</v>
      </c>
      <c r="S329" s="5">
        <v>15.277207392197125</v>
      </c>
      <c r="U329" s="1">
        <v>5.75</v>
      </c>
      <c r="V329" s="1">
        <v>5.333333333333333</v>
      </c>
      <c r="X329" s="4">
        <v>189</v>
      </c>
      <c r="Y329" s="4">
        <v>125</v>
      </c>
    </row>
    <row r="330" spans="3:25" x14ac:dyDescent="0.25">
      <c r="C330" s="4">
        <v>47</v>
      </c>
      <c r="D330" s="4">
        <v>52</v>
      </c>
      <c r="E330" s="2"/>
      <c r="F330" s="4">
        <v>12</v>
      </c>
      <c r="G330" s="4">
        <v>12</v>
      </c>
      <c r="H330" s="2"/>
      <c r="I330" s="4">
        <v>30</v>
      </c>
      <c r="J330" s="4">
        <v>17</v>
      </c>
      <c r="L330" s="1">
        <v>7.9666666666666668</v>
      </c>
      <c r="M330" s="1">
        <v>9.1666666666666661</v>
      </c>
      <c r="O330" s="4" t="s">
        <v>2</v>
      </c>
      <c r="P330" s="4" t="s">
        <v>2</v>
      </c>
      <c r="R330" s="5">
        <v>14.86652977412731</v>
      </c>
      <c r="S330" s="5">
        <v>15.750855578370979</v>
      </c>
      <c r="U330" s="1">
        <v>5.5</v>
      </c>
      <c r="V330" s="1">
        <v>5.333333333333333</v>
      </c>
      <c r="X330" s="4">
        <v>108</v>
      </c>
      <c r="Y330" s="4">
        <v>130</v>
      </c>
    </row>
    <row r="331" spans="3:25" x14ac:dyDescent="0.25">
      <c r="C331" s="4">
        <v>26</v>
      </c>
      <c r="D331" s="4">
        <v>21</v>
      </c>
      <c r="E331" s="2"/>
      <c r="F331" s="4">
        <v>12</v>
      </c>
      <c r="G331" s="4">
        <v>11</v>
      </c>
      <c r="H331" s="2"/>
      <c r="I331" s="4">
        <v>17</v>
      </c>
      <c r="J331" s="4">
        <v>11</v>
      </c>
      <c r="L331" s="1">
        <v>7.1</v>
      </c>
      <c r="M331" s="1"/>
      <c r="O331" s="4" t="s">
        <v>2</v>
      </c>
      <c r="P331" s="4" t="s">
        <v>2</v>
      </c>
      <c r="R331" s="5">
        <v>14.590006844626968</v>
      </c>
      <c r="S331" s="5">
        <v>14.874743326488707</v>
      </c>
      <c r="U331" s="1">
        <v>5.5</v>
      </c>
      <c r="V331" s="1">
        <v>5.25</v>
      </c>
      <c r="X331" s="4">
        <v>148</v>
      </c>
      <c r="Y331" s="4">
        <v>114</v>
      </c>
    </row>
    <row r="332" spans="3:25" x14ac:dyDescent="0.25">
      <c r="C332" s="4">
        <v>47</v>
      </c>
      <c r="D332" s="4">
        <v>34</v>
      </c>
      <c r="E332" s="2"/>
      <c r="F332" s="4">
        <v>10</v>
      </c>
      <c r="G332" s="4">
        <v>12</v>
      </c>
      <c r="H332" s="2"/>
      <c r="I332" s="2"/>
      <c r="J332" s="4">
        <v>11</v>
      </c>
      <c r="L332" s="1">
        <v>0</v>
      </c>
      <c r="M332" s="1">
        <v>11.616666666666667</v>
      </c>
      <c r="O332" s="4" t="s">
        <v>2</v>
      </c>
      <c r="P332" s="4" t="s">
        <v>2</v>
      </c>
      <c r="R332" s="5">
        <v>14.746064339493497</v>
      </c>
      <c r="S332" s="5">
        <v>14.395619438740589</v>
      </c>
      <c r="U332" s="1">
        <v>5.416666666666667</v>
      </c>
      <c r="V332" s="1">
        <v>5.25</v>
      </c>
      <c r="X332" s="4">
        <v>132</v>
      </c>
      <c r="Y332" s="4">
        <v>160</v>
      </c>
    </row>
    <row r="333" spans="3:25" x14ac:dyDescent="0.25">
      <c r="C333" s="4">
        <v>21</v>
      </c>
      <c r="D333" s="4">
        <v>29</v>
      </c>
      <c r="E333" s="2"/>
      <c r="F333" s="4">
        <v>12</v>
      </c>
      <c r="G333" s="4">
        <v>10</v>
      </c>
      <c r="H333" s="2"/>
      <c r="I333" s="4">
        <v>5</v>
      </c>
      <c r="J333" s="4">
        <v>11</v>
      </c>
      <c r="L333" s="1">
        <v>13.033333333333333</v>
      </c>
      <c r="M333" s="1">
        <v>8.8666666666666671</v>
      </c>
      <c r="O333" s="4" t="s">
        <v>1</v>
      </c>
      <c r="P333" s="4" t="s">
        <v>2</v>
      </c>
      <c r="R333" s="5">
        <v>14.694045174537989</v>
      </c>
      <c r="S333" s="5">
        <v>15.07460643394935</v>
      </c>
      <c r="U333" s="1">
        <v>5.333333333333333</v>
      </c>
      <c r="V333" s="1">
        <v>5.166666666666667</v>
      </c>
      <c r="X333" s="4">
        <v>190</v>
      </c>
      <c r="Y333" s="4">
        <v>93</v>
      </c>
    </row>
    <row r="334" spans="3:25" x14ac:dyDescent="0.25">
      <c r="C334" s="4">
        <v>47</v>
      </c>
      <c r="D334" s="4">
        <v>75</v>
      </c>
      <c r="E334" s="2"/>
      <c r="F334" s="4">
        <v>12</v>
      </c>
      <c r="G334" s="4">
        <v>12</v>
      </c>
      <c r="H334" s="2"/>
      <c r="I334" s="4">
        <v>20</v>
      </c>
      <c r="J334" s="4">
        <v>6</v>
      </c>
      <c r="L334" s="1">
        <v>15</v>
      </c>
      <c r="M334" s="1">
        <v>9.0500000000000007</v>
      </c>
      <c r="O334" s="4" t="s">
        <v>1</v>
      </c>
      <c r="P334" s="4" t="s">
        <v>2</v>
      </c>
      <c r="R334" s="5">
        <v>14.537987679671458</v>
      </c>
      <c r="S334" s="5">
        <v>14.466803559206022</v>
      </c>
      <c r="U334" s="1">
        <v>5.666666666666667</v>
      </c>
      <c r="V334" s="1">
        <v>5</v>
      </c>
      <c r="X334" s="4">
        <v>293</v>
      </c>
      <c r="Y334" s="4">
        <v>96</v>
      </c>
    </row>
    <row r="335" spans="3:25" x14ac:dyDescent="0.25">
      <c r="C335" s="4">
        <v>47</v>
      </c>
      <c r="D335" s="4">
        <v>41</v>
      </c>
      <c r="E335" s="2"/>
      <c r="F335" s="4">
        <v>12</v>
      </c>
      <c r="G335" s="4">
        <v>12</v>
      </c>
      <c r="H335" s="2"/>
      <c r="I335" s="4">
        <v>35</v>
      </c>
      <c r="J335" s="4">
        <v>15</v>
      </c>
      <c r="L335" s="1">
        <v>7.2166666666666668</v>
      </c>
      <c r="M335" s="1">
        <v>7.6166666666666671</v>
      </c>
      <c r="O335" s="4" t="s">
        <v>2</v>
      </c>
      <c r="P335" s="4" t="s">
        <v>2</v>
      </c>
      <c r="R335" s="5">
        <v>15.288158795345653</v>
      </c>
      <c r="S335" s="5">
        <v>15.069130732375086</v>
      </c>
      <c r="U335" s="1">
        <v>6</v>
      </c>
      <c r="V335" s="1">
        <v>5</v>
      </c>
      <c r="X335" s="4">
        <v>170</v>
      </c>
      <c r="Y335" s="4">
        <v>108</v>
      </c>
    </row>
    <row r="336" spans="3:25" x14ac:dyDescent="0.25">
      <c r="C336" s="4">
        <v>47</v>
      </c>
      <c r="D336" s="4">
        <v>25</v>
      </c>
      <c r="E336" s="2"/>
      <c r="F336" s="4">
        <v>12</v>
      </c>
      <c r="G336" s="4">
        <v>12</v>
      </c>
      <c r="H336" s="2"/>
      <c r="I336" s="4">
        <v>25</v>
      </c>
      <c r="J336" s="4">
        <v>15</v>
      </c>
      <c r="L336" s="1">
        <v>6.8</v>
      </c>
      <c r="M336" s="1">
        <v>9.9499999999999993</v>
      </c>
      <c r="O336" s="4" t="s">
        <v>1</v>
      </c>
      <c r="P336" s="4" t="s">
        <v>2</v>
      </c>
      <c r="R336" s="5">
        <v>15.060917180013689</v>
      </c>
      <c r="S336" s="5">
        <v>14.521560574948666</v>
      </c>
      <c r="U336" s="1">
        <v>5.583333333333333</v>
      </c>
      <c r="V336" s="1">
        <v>5.166666666666667</v>
      </c>
      <c r="X336" s="4">
        <v>170</v>
      </c>
      <c r="Y336" s="4">
        <v>109</v>
      </c>
    </row>
    <row r="337" spans="3:25" x14ac:dyDescent="0.25">
      <c r="C337" s="2"/>
      <c r="D337" s="4"/>
      <c r="E337" s="2"/>
      <c r="F337" s="4">
        <v>9</v>
      </c>
      <c r="G337" s="4">
        <v>12</v>
      </c>
      <c r="H337" s="2"/>
      <c r="I337" s="4">
        <v>23</v>
      </c>
      <c r="J337" s="4">
        <v>8</v>
      </c>
      <c r="L337" s="1">
        <v>8.6999999999999993</v>
      </c>
      <c r="M337" s="1"/>
      <c r="O337" s="4" t="s">
        <v>2</v>
      </c>
      <c r="P337" s="4" t="s">
        <v>1</v>
      </c>
      <c r="R337" s="5">
        <v>16.175222450376456</v>
      </c>
      <c r="S337" s="5">
        <v>15.548254620123203</v>
      </c>
      <c r="U337" s="1">
        <v>5.583333333333333</v>
      </c>
      <c r="V337" s="1">
        <v>5.166666666666667</v>
      </c>
      <c r="X337" s="4">
        <v>125</v>
      </c>
      <c r="Y337" s="4">
        <v>200</v>
      </c>
    </row>
    <row r="338" spans="3:25" x14ac:dyDescent="0.25">
      <c r="C338" s="4">
        <v>47</v>
      </c>
      <c r="D338" s="4">
        <v>35</v>
      </c>
      <c r="E338" s="2"/>
      <c r="F338" s="4">
        <v>12</v>
      </c>
      <c r="G338" s="4">
        <v>12</v>
      </c>
      <c r="H338" s="2"/>
      <c r="I338" s="4">
        <v>22</v>
      </c>
      <c r="J338" s="4">
        <v>8</v>
      </c>
      <c r="L338" s="1">
        <v>6.666666666666667</v>
      </c>
      <c r="M338" s="1">
        <v>9.5166666666666675</v>
      </c>
      <c r="O338" s="4" t="s">
        <v>2</v>
      </c>
      <c r="P338" s="4" t="s">
        <v>2</v>
      </c>
      <c r="R338" s="5">
        <v>14.38466803559206</v>
      </c>
      <c r="S338" s="5">
        <v>14.685831622176591</v>
      </c>
      <c r="U338" s="1">
        <v>5.666666666666667</v>
      </c>
      <c r="V338" s="1">
        <v>5.166666666666667</v>
      </c>
      <c r="X338" s="4">
        <v>120</v>
      </c>
      <c r="Y338" s="4">
        <v>101</v>
      </c>
    </row>
    <row r="339" spans="3:25" x14ac:dyDescent="0.25">
      <c r="C339" s="4">
        <v>19</v>
      </c>
      <c r="D339" s="4">
        <v>35</v>
      </c>
      <c r="E339" s="2"/>
      <c r="F339" s="4">
        <v>12</v>
      </c>
      <c r="G339" s="4">
        <v>12</v>
      </c>
      <c r="H339" s="2"/>
      <c r="I339" s="4">
        <v>26</v>
      </c>
      <c r="J339" s="4">
        <v>15</v>
      </c>
      <c r="L339" s="1">
        <v>7.7</v>
      </c>
      <c r="M339" s="1">
        <v>9.4833333333333325</v>
      </c>
      <c r="O339" s="4" t="s">
        <v>2</v>
      </c>
      <c r="P339" s="4" t="s">
        <v>2</v>
      </c>
      <c r="R339" s="5">
        <v>15.011635865845312</v>
      </c>
      <c r="S339" s="5">
        <v>15.003422313483915</v>
      </c>
      <c r="U339" s="1">
        <v>5.416666666666667</v>
      </c>
      <c r="V339" s="1">
        <v>5.333333333333333</v>
      </c>
      <c r="X339" s="4">
        <v>116</v>
      </c>
      <c r="Y339" s="4">
        <v>129</v>
      </c>
    </row>
    <row r="340" spans="3:25" x14ac:dyDescent="0.25">
      <c r="C340" s="4">
        <v>47</v>
      </c>
      <c r="D340" s="4">
        <v>45</v>
      </c>
      <c r="E340" s="2"/>
      <c r="F340" s="4">
        <v>12</v>
      </c>
      <c r="G340" s="4">
        <v>12</v>
      </c>
      <c r="H340" s="2"/>
      <c r="I340" s="4">
        <v>24</v>
      </c>
      <c r="J340" s="4">
        <v>1</v>
      </c>
      <c r="L340" s="1">
        <v>8</v>
      </c>
      <c r="M340" s="1">
        <v>11.166666666666666</v>
      </c>
      <c r="O340" s="4" t="s">
        <v>2</v>
      </c>
      <c r="P340" s="4" t="s">
        <v>2</v>
      </c>
      <c r="R340" s="5">
        <v>15.096509240246407</v>
      </c>
      <c r="S340" s="5">
        <v>15.315537303216974</v>
      </c>
      <c r="U340" s="1">
        <v>5.5</v>
      </c>
      <c r="V340" s="1">
        <v>5.416666666666667</v>
      </c>
      <c r="X340" s="4">
        <v>104</v>
      </c>
      <c r="Y340" s="4">
        <v>98</v>
      </c>
    </row>
    <row r="341" spans="3:25" x14ac:dyDescent="0.25">
      <c r="C341" s="4">
        <v>21</v>
      </c>
      <c r="D341" s="4">
        <v>30</v>
      </c>
      <c r="E341" s="2"/>
      <c r="F341" s="4">
        <v>12</v>
      </c>
      <c r="G341" s="4"/>
      <c r="H341" s="2"/>
      <c r="I341" s="2"/>
      <c r="J341" s="4">
        <v>19</v>
      </c>
      <c r="L341" s="1">
        <v>0</v>
      </c>
      <c r="M341" s="1">
        <v>11</v>
      </c>
      <c r="O341" s="4" t="s">
        <v>2</v>
      </c>
      <c r="P341" s="4" t="s">
        <v>1</v>
      </c>
      <c r="R341" s="5">
        <v>14.381930184804927</v>
      </c>
      <c r="S341" s="5">
        <v>14.735112936344969</v>
      </c>
      <c r="U341" s="1">
        <v>5</v>
      </c>
      <c r="V341" s="1">
        <v>5.083333333333333</v>
      </c>
      <c r="X341" s="4">
        <v>188</v>
      </c>
      <c r="Y341" s="4">
        <v>128</v>
      </c>
    </row>
    <row r="342" spans="3:25" x14ac:dyDescent="0.25">
      <c r="C342" s="4">
        <v>12</v>
      </c>
      <c r="D342" s="4">
        <v>34</v>
      </c>
      <c r="E342" s="2"/>
      <c r="F342" s="4">
        <v>10</v>
      </c>
      <c r="G342" s="4">
        <v>12</v>
      </c>
      <c r="H342" s="2"/>
      <c r="I342" s="4">
        <v>13</v>
      </c>
      <c r="J342" s="4">
        <v>15</v>
      </c>
      <c r="L342" s="1">
        <v>7.3833333333333337</v>
      </c>
      <c r="M342" s="1">
        <v>8.8000000000000007</v>
      </c>
      <c r="O342" s="4" t="s">
        <v>2</v>
      </c>
      <c r="P342" s="4" t="s">
        <v>2</v>
      </c>
      <c r="R342" s="5">
        <v>14.997946611909651</v>
      </c>
      <c r="S342" s="5">
        <v>14.688569472963723</v>
      </c>
      <c r="U342" s="1">
        <v>5.333333333333333</v>
      </c>
      <c r="V342" s="1">
        <v>5.083333333333333</v>
      </c>
      <c r="X342" s="4">
        <v>106</v>
      </c>
      <c r="Y342" s="4">
        <v>110</v>
      </c>
    </row>
    <row r="343" spans="3:25" x14ac:dyDescent="0.25">
      <c r="C343" s="4">
        <v>32</v>
      </c>
      <c r="D343" s="4">
        <v>48</v>
      </c>
      <c r="E343" s="2"/>
      <c r="F343" s="4">
        <v>12</v>
      </c>
      <c r="G343" s="4">
        <v>12</v>
      </c>
      <c r="H343" s="2"/>
      <c r="I343" s="4">
        <v>20</v>
      </c>
      <c r="J343" s="4">
        <v>15</v>
      </c>
      <c r="L343" s="1">
        <v>7.55</v>
      </c>
      <c r="M343" s="1">
        <v>8.9666666666666668</v>
      </c>
      <c r="O343" s="4" t="s">
        <v>2</v>
      </c>
      <c r="P343" s="4" t="s">
        <v>2</v>
      </c>
      <c r="R343" s="5">
        <v>15.277207392197125</v>
      </c>
      <c r="S343" s="5">
        <v>14.617385352498289</v>
      </c>
      <c r="U343" s="1">
        <v>5.166666666666667</v>
      </c>
      <c r="V343" s="1">
        <v>5.25</v>
      </c>
      <c r="X343" s="4">
        <v>109</v>
      </c>
      <c r="Y343" s="4">
        <v>135</v>
      </c>
    </row>
    <row r="344" spans="3:25" x14ac:dyDescent="0.25">
      <c r="C344" s="4">
        <v>47</v>
      </c>
      <c r="D344" s="4">
        <v>25</v>
      </c>
      <c r="E344" s="2"/>
      <c r="F344" s="4">
        <v>12</v>
      </c>
      <c r="G344" s="4">
        <v>12</v>
      </c>
      <c r="H344" s="2"/>
      <c r="I344" s="4">
        <v>25</v>
      </c>
      <c r="J344" s="4"/>
      <c r="L344" s="1">
        <v>0</v>
      </c>
      <c r="M344" s="1">
        <v>9.2833333333333332</v>
      </c>
      <c r="O344" s="4" t="s">
        <v>2</v>
      </c>
      <c r="P344" s="4" t="s">
        <v>2</v>
      </c>
      <c r="R344" s="5">
        <v>14.650239561943874</v>
      </c>
      <c r="S344" s="5">
        <v>14.721423682409309</v>
      </c>
      <c r="U344" s="1">
        <v>5.666666666666667</v>
      </c>
      <c r="V344" s="1">
        <v>5.333333333333333</v>
      </c>
      <c r="X344" s="4">
        <v>127</v>
      </c>
      <c r="Y344" s="4">
        <v>133</v>
      </c>
    </row>
    <row r="345" spans="3:25" x14ac:dyDescent="0.25">
      <c r="C345" s="4">
        <v>43</v>
      </c>
      <c r="D345" s="4">
        <v>28</v>
      </c>
      <c r="E345" s="2"/>
      <c r="F345" s="4">
        <v>12</v>
      </c>
      <c r="G345" s="4">
        <v>12</v>
      </c>
      <c r="H345" s="2"/>
      <c r="I345" s="4">
        <v>15</v>
      </c>
      <c r="J345" s="4">
        <v>20</v>
      </c>
      <c r="L345" s="1">
        <v>8</v>
      </c>
      <c r="M345" s="1">
        <v>9.1333333333333329</v>
      </c>
      <c r="O345" s="4" t="s">
        <v>2</v>
      </c>
      <c r="P345" s="4" t="s">
        <v>2</v>
      </c>
      <c r="R345" s="5">
        <v>14.540725530458589</v>
      </c>
      <c r="S345" s="5">
        <v>14.776180698151951</v>
      </c>
      <c r="U345" s="1">
        <v>5.583333333333333</v>
      </c>
      <c r="V345" s="1">
        <v>5.166666666666667</v>
      </c>
      <c r="X345" s="4">
        <v>124</v>
      </c>
      <c r="Y345" s="4">
        <v>107</v>
      </c>
    </row>
    <row r="346" spans="3:25" x14ac:dyDescent="0.25">
      <c r="C346" s="4">
        <v>24</v>
      </c>
      <c r="D346" s="4">
        <v>23</v>
      </c>
      <c r="E346" s="2"/>
      <c r="F346" s="4">
        <v>10</v>
      </c>
      <c r="G346" s="4">
        <v>11</v>
      </c>
      <c r="H346" s="2"/>
      <c r="I346" s="4">
        <v>12</v>
      </c>
      <c r="J346" s="4">
        <v>9</v>
      </c>
      <c r="L346" s="1">
        <v>6.583333333333333</v>
      </c>
      <c r="M346" s="1">
        <v>9.1333333333333329</v>
      </c>
      <c r="O346" s="4" t="s">
        <v>2</v>
      </c>
      <c r="P346" s="4" t="s">
        <v>1</v>
      </c>
      <c r="R346" s="5">
        <v>15.011635865845312</v>
      </c>
      <c r="S346" s="5">
        <v>14.798083504449007</v>
      </c>
      <c r="U346" s="1">
        <v>6</v>
      </c>
      <c r="V346" s="1">
        <v>5</v>
      </c>
      <c r="X346" s="4">
        <v>194</v>
      </c>
      <c r="Y346" s="4">
        <v>102</v>
      </c>
    </row>
    <row r="347" spans="3:25" x14ac:dyDescent="0.25">
      <c r="C347" s="4">
        <v>45</v>
      </c>
      <c r="D347" s="4">
        <v>43</v>
      </c>
      <c r="E347" s="2"/>
      <c r="F347" s="4">
        <v>12</v>
      </c>
      <c r="G347" s="4">
        <v>12</v>
      </c>
      <c r="H347" s="2"/>
      <c r="I347" s="2"/>
      <c r="J347" s="4">
        <v>20</v>
      </c>
      <c r="L347" s="1">
        <v>10.333333333333334</v>
      </c>
      <c r="M347" s="1">
        <v>7.6166666666666671</v>
      </c>
      <c r="O347" s="4" t="s">
        <v>2</v>
      </c>
      <c r="P347" s="4" t="s">
        <v>2</v>
      </c>
      <c r="R347" s="5">
        <v>14.160164271047227</v>
      </c>
      <c r="S347" s="5">
        <v>14.694045174537989</v>
      </c>
      <c r="U347" s="1">
        <v>6.083333333333333</v>
      </c>
      <c r="V347" s="1">
        <v>5.083333333333333</v>
      </c>
      <c r="X347" s="4">
        <v>239</v>
      </c>
      <c r="Y347" s="4">
        <v>109</v>
      </c>
    </row>
    <row r="348" spans="3:25" x14ac:dyDescent="0.25">
      <c r="C348" s="4">
        <v>21</v>
      </c>
      <c r="D348" s="4">
        <v>40</v>
      </c>
      <c r="E348" s="2"/>
      <c r="F348" s="4">
        <v>10</v>
      </c>
      <c r="G348" s="4">
        <v>11</v>
      </c>
      <c r="H348" s="2"/>
      <c r="I348" s="4">
        <v>28</v>
      </c>
      <c r="J348" s="4">
        <v>15</v>
      </c>
      <c r="L348" s="1">
        <v>7.8</v>
      </c>
      <c r="M348" s="1">
        <v>10.483333333333333</v>
      </c>
      <c r="O348" s="4" t="s">
        <v>2</v>
      </c>
      <c r="P348" s="4" t="s">
        <v>2</v>
      </c>
      <c r="R348" s="5">
        <v>15.942505133470226</v>
      </c>
      <c r="S348" s="5">
        <v>14.45037645448323</v>
      </c>
      <c r="U348" s="1">
        <v>5.333333333333333</v>
      </c>
      <c r="V348" s="1">
        <v>5.416666666666667</v>
      </c>
      <c r="X348" s="4">
        <v>121</v>
      </c>
      <c r="Y348" s="4">
        <v>122</v>
      </c>
    </row>
    <row r="349" spans="3:25" x14ac:dyDescent="0.25">
      <c r="C349" s="4">
        <v>47</v>
      </c>
      <c r="D349" s="4">
        <v>47</v>
      </c>
      <c r="E349" s="2"/>
      <c r="F349" s="4">
        <v>12</v>
      </c>
      <c r="G349" s="4">
        <v>12</v>
      </c>
      <c r="H349" s="2"/>
      <c r="I349" s="4">
        <v>35</v>
      </c>
      <c r="J349" s="4">
        <v>13</v>
      </c>
      <c r="L349" s="1">
        <v>6.0166666666666666</v>
      </c>
      <c r="M349" s="1">
        <v>8.5500000000000007</v>
      </c>
      <c r="O349" s="4" t="s">
        <v>2</v>
      </c>
      <c r="P349" s="4" t="s">
        <v>2</v>
      </c>
      <c r="R349" s="5">
        <v>15.159479808350445</v>
      </c>
      <c r="S349" s="5">
        <v>14.620123203285422</v>
      </c>
      <c r="U349" s="1">
        <v>5.25</v>
      </c>
      <c r="V349" s="1">
        <v>5.083333333333333</v>
      </c>
      <c r="X349" s="4">
        <v>115</v>
      </c>
      <c r="Y349" s="4">
        <v>120</v>
      </c>
    </row>
    <row r="350" spans="3:25" x14ac:dyDescent="0.25">
      <c r="C350" s="4">
        <v>29</v>
      </c>
      <c r="D350" s="4">
        <v>25</v>
      </c>
      <c r="E350" s="2"/>
      <c r="F350" s="4">
        <v>12</v>
      </c>
      <c r="G350" s="4">
        <v>11</v>
      </c>
      <c r="H350" s="2"/>
      <c r="I350" s="4">
        <v>16</v>
      </c>
      <c r="J350" s="4">
        <v>30</v>
      </c>
      <c r="L350" s="1">
        <v>8.7833333333333332</v>
      </c>
      <c r="M350" s="1"/>
      <c r="O350" s="4" t="s">
        <v>2</v>
      </c>
      <c r="P350" s="4" t="s">
        <v>2</v>
      </c>
      <c r="R350" s="5">
        <v>14.863791923340179</v>
      </c>
      <c r="S350" s="5">
        <v>15.605749486652977</v>
      </c>
      <c r="U350" s="1">
        <v>5.583333333333333</v>
      </c>
      <c r="V350" s="1">
        <v>5</v>
      </c>
      <c r="X350" s="4">
        <v>161</v>
      </c>
      <c r="Y350" s="4">
        <v>105</v>
      </c>
    </row>
    <row r="351" spans="3:25" x14ac:dyDescent="0.25">
      <c r="C351" s="4">
        <v>47</v>
      </c>
      <c r="D351" s="4">
        <v>48</v>
      </c>
      <c r="E351" s="2"/>
      <c r="F351" s="4">
        <v>12</v>
      </c>
      <c r="G351" s="4">
        <v>12</v>
      </c>
      <c r="H351" s="2"/>
      <c r="I351" s="4">
        <v>13</v>
      </c>
      <c r="J351" s="4">
        <v>23</v>
      </c>
      <c r="L351" s="1">
        <v>0</v>
      </c>
      <c r="M351" s="1">
        <v>8.6999999999999993</v>
      </c>
      <c r="O351" s="4" t="s">
        <v>2</v>
      </c>
      <c r="P351" s="4" t="s">
        <v>2</v>
      </c>
      <c r="R351" s="5">
        <v>15.159479808350445</v>
      </c>
      <c r="S351" s="5">
        <v>14.924024640657084</v>
      </c>
      <c r="U351" s="1">
        <v>6</v>
      </c>
      <c r="V351" s="1">
        <v>5.166666666666667</v>
      </c>
      <c r="X351" s="4">
        <v>127</v>
      </c>
      <c r="Y351" s="4">
        <v>127</v>
      </c>
    </row>
    <row r="352" spans="3:25" x14ac:dyDescent="0.25">
      <c r="C352" s="2"/>
      <c r="D352" s="4">
        <v>15</v>
      </c>
      <c r="E352" s="2"/>
      <c r="F352" s="4">
        <v>12</v>
      </c>
      <c r="G352" s="4">
        <v>12</v>
      </c>
      <c r="H352" s="2"/>
      <c r="I352" s="4">
        <v>30</v>
      </c>
      <c r="J352" s="4">
        <v>8</v>
      </c>
      <c r="L352" s="1">
        <v>59</v>
      </c>
      <c r="M352" s="1">
        <v>10.166666666666666</v>
      </c>
      <c r="O352" s="4" t="s">
        <v>2</v>
      </c>
      <c r="P352" s="4" t="s">
        <v>2</v>
      </c>
      <c r="R352" s="5">
        <v>14.488706365503081</v>
      </c>
      <c r="S352" s="5">
        <v>15.277207392197125</v>
      </c>
      <c r="U352" s="1">
        <v>5.666666666666667</v>
      </c>
      <c r="V352" s="1">
        <v>5.166666666666667</v>
      </c>
      <c r="X352" s="4">
        <v>139</v>
      </c>
      <c r="Y352" s="4">
        <v>145</v>
      </c>
    </row>
    <row r="353" spans="3:25" x14ac:dyDescent="0.25">
      <c r="C353" s="4">
        <v>45</v>
      </c>
      <c r="D353" s="4">
        <v>24</v>
      </c>
      <c r="E353" s="2"/>
      <c r="F353" s="4">
        <v>12</v>
      </c>
      <c r="G353" s="4">
        <v>12</v>
      </c>
      <c r="H353" s="2"/>
      <c r="I353" s="4">
        <v>35</v>
      </c>
      <c r="J353" s="4">
        <v>6</v>
      </c>
      <c r="L353" s="1">
        <v>59</v>
      </c>
      <c r="M353" s="1">
        <v>11.45</v>
      </c>
      <c r="O353" s="4" t="s">
        <v>2</v>
      </c>
      <c r="P353" s="4" t="s">
        <v>2</v>
      </c>
      <c r="R353" s="5">
        <v>14.683093771389458</v>
      </c>
      <c r="S353" s="5">
        <v>14.458590006844627</v>
      </c>
      <c r="U353" s="1">
        <v>5.083333333333333</v>
      </c>
      <c r="V353" s="1">
        <v>5.166666666666667</v>
      </c>
      <c r="X353" s="4">
        <v>105</v>
      </c>
      <c r="Y353" s="4">
        <v>123</v>
      </c>
    </row>
    <row r="354" spans="3:25" x14ac:dyDescent="0.25">
      <c r="C354" s="4">
        <v>35</v>
      </c>
      <c r="D354" s="4">
        <v>15</v>
      </c>
      <c r="E354" s="2"/>
      <c r="F354" s="4">
        <v>12</v>
      </c>
      <c r="G354" s="4">
        <v>12</v>
      </c>
      <c r="H354" s="2"/>
      <c r="I354" s="4">
        <v>20</v>
      </c>
      <c r="J354" s="4">
        <v>15</v>
      </c>
      <c r="L354" s="1">
        <v>8.3833333333333329</v>
      </c>
      <c r="M354" s="1">
        <v>9.8166666666666664</v>
      </c>
      <c r="O354" s="4" t="s">
        <v>2</v>
      </c>
      <c r="P354" s="4" t="s">
        <v>2</v>
      </c>
      <c r="R354" s="5">
        <v>15.430527036276523</v>
      </c>
      <c r="S354" s="5">
        <v>14.625598904859686</v>
      </c>
      <c r="U354" s="1">
        <v>5.083333333333333</v>
      </c>
      <c r="V354" s="1">
        <v>5.083333333333333</v>
      </c>
      <c r="X354" s="4">
        <v>124</v>
      </c>
      <c r="Y354" s="4">
        <v>121</v>
      </c>
    </row>
    <row r="355" spans="3:25" x14ac:dyDescent="0.25">
      <c r="C355" s="4">
        <v>47</v>
      </c>
      <c r="D355" s="4">
        <v>34</v>
      </c>
      <c r="E355" s="2"/>
      <c r="F355" s="4">
        <v>12</v>
      </c>
      <c r="G355" s="4">
        <v>11</v>
      </c>
      <c r="H355" s="2"/>
      <c r="I355" s="4">
        <v>24</v>
      </c>
      <c r="J355" s="4">
        <v>25</v>
      </c>
      <c r="L355" s="1">
        <v>8.0833333333333339</v>
      </c>
      <c r="M355" s="1">
        <v>8.75</v>
      </c>
      <c r="O355" s="4" t="s">
        <v>2</v>
      </c>
      <c r="P355" s="4" t="s">
        <v>2</v>
      </c>
      <c r="R355" s="5">
        <v>15.170431211498974</v>
      </c>
      <c r="S355" s="5">
        <v>15.299110198494182</v>
      </c>
      <c r="U355" s="1">
        <v>6</v>
      </c>
      <c r="V355" s="1">
        <v>5.5</v>
      </c>
      <c r="X355" s="4">
        <v>144</v>
      </c>
      <c r="Y355" s="4">
        <v>157</v>
      </c>
    </row>
    <row r="356" spans="3:25" x14ac:dyDescent="0.25">
      <c r="C356" s="4">
        <v>6</v>
      </c>
      <c r="D356" s="4">
        <v>25</v>
      </c>
      <c r="E356" s="2"/>
      <c r="F356" s="4">
        <v>12</v>
      </c>
      <c r="G356" s="4">
        <v>11</v>
      </c>
      <c r="H356" s="2"/>
      <c r="I356" s="4">
        <v>30</v>
      </c>
      <c r="J356" s="4">
        <v>15</v>
      </c>
      <c r="L356" s="1">
        <v>7.3</v>
      </c>
      <c r="M356" s="1"/>
      <c r="O356" s="4" t="s">
        <v>2</v>
      </c>
      <c r="P356" s="4" t="s">
        <v>2</v>
      </c>
      <c r="R356" s="5">
        <v>14.718685831622176</v>
      </c>
      <c r="S356" s="5">
        <v>15.085557837097879</v>
      </c>
      <c r="U356" s="1">
        <v>5.833333333333333</v>
      </c>
      <c r="V356" s="1">
        <v>5</v>
      </c>
      <c r="X356" s="4">
        <v>140</v>
      </c>
      <c r="Y356" s="4">
        <v>105</v>
      </c>
    </row>
    <row r="357" spans="3:25" x14ac:dyDescent="0.25">
      <c r="C357" s="4">
        <v>35</v>
      </c>
      <c r="D357" s="4">
        <v>31</v>
      </c>
      <c r="E357" s="2"/>
      <c r="F357" s="4">
        <v>8</v>
      </c>
      <c r="G357" s="4">
        <v>11</v>
      </c>
      <c r="H357" s="2"/>
      <c r="I357" s="4">
        <v>30</v>
      </c>
      <c r="J357" s="4"/>
      <c r="L357" s="1">
        <v>5.5666666666666664</v>
      </c>
      <c r="M357" s="1">
        <v>9.75</v>
      </c>
      <c r="O357" s="4" t="s">
        <v>2</v>
      </c>
      <c r="P357" s="4" t="s">
        <v>2</v>
      </c>
      <c r="R357" s="5">
        <v>14.787132101300479</v>
      </c>
      <c r="S357" s="5">
        <v>14.746064339493497</v>
      </c>
      <c r="U357" s="1">
        <v>5.666666666666667</v>
      </c>
      <c r="V357" s="1">
        <v>5.333333333333333</v>
      </c>
      <c r="X357" s="4">
        <v>123</v>
      </c>
      <c r="Y357" s="4">
        <v>110</v>
      </c>
    </row>
    <row r="358" spans="3:25" x14ac:dyDescent="0.25">
      <c r="C358" s="4">
        <v>35</v>
      </c>
      <c r="D358" s="4">
        <v>40</v>
      </c>
      <c r="E358" s="2"/>
      <c r="F358" s="4">
        <v>12</v>
      </c>
      <c r="G358" s="4">
        <v>11</v>
      </c>
      <c r="H358" s="2"/>
      <c r="I358" s="4">
        <v>7</v>
      </c>
      <c r="J358" s="4">
        <v>20</v>
      </c>
      <c r="L358" s="1">
        <v>10.55</v>
      </c>
      <c r="M358" s="1">
        <v>7.8666666666666671</v>
      </c>
      <c r="O358" s="4"/>
      <c r="P358" s="4" t="s">
        <v>1</v>
      </c>
      <c r="R358" s="5">
        <v>15.277207392197125</v>
      </c>
      <c r="S358" s="5">
        <v>14.809034907597535</v>
      </c>
      <c r="U358" s="1">
        <v>5.5</v>
      </c>
      <c r="V358" s="1">
        <v>5.166666666666667</v>
      </c>
      <c r="X358" s="4">
        <v>187</v>
      </c>
      <c r="Y358" s="4">
        <v>97</v>
      </c>
    </row>
    <row r="359" spans="3:25" x14ac:dyDescent="0.25">
      <c r="C359" s="4">
        <v>39</v>
      </c>
      <c r="D359" s="4">
        <v>37</v>
      </c>
      <c r="E359" s="2"/>
      <c r="F359" s="4">
        <v>12</v>
      </c>
      <c r="G359" s="4">
        <v>12</v>
      </c>
      <c r="H359" s="2"/>
      <c r="I359" s="4">
        <v>30</v>
      </c>
      <c r="J359" s="4">
        <v>1</v>
      </c>
      <c r="L359" s="1">
        <v>7.3166666666666664</v>
      </c>
      <c r="M359" s="1">
        <v>10.933333333333334</v>
      </c>
      <c r="O359" s="4" t="s">
        <v>2</v>
      </c>
      <c r="P359" s="4" t="s">
        <v>2</v>
      </c>
      <c r="R359" s="5">
        <v>15.110198494182066</v>
      </c>
      <c r="S359" s="5">
        <v>14.518822724161533</v>
      </c>
      <c r="U359" s="1">
        <v>5.666666666666667</v>
      </c>
      <c r="V359" s="1">
        <v>5.333333333333333</v>
      </c>
      <c r="X359" s="4">
        <v>140</v>
      </c>
      <c r="Y359" s="4">
        <v>93</v>
      </c>
    </row>
    <row r="360" spans="3:25" x14ac:dyDescent="0.25">
      <c r="C360" s="4">
        <v>37</v>
      </c>
      <c r="D360" s="4">
        <v>35</v>
      </c>
      <c r="E360" s="2"/>
      <c r="F360" s="4">
        <v>12</v>
      </c>
      <c r="G360" s="4">
        <v>12</v>
      </c>
      <c r="H360" s="2"/>
      <c r="I360" s="4">
        <v>17</v>
      </c>
      <c r="J360" s="4">
        <v>20</v>
      </c>
      <c r="L360" s="1">
        <v>7.3</v>
      </c>
      <c r="M360" s="1">
        <v>9.9666666666666668</v>
      </c>
      <c r="O360" s="4" t="s">
        <v>2</v>
      </c>
      <c r="P360" s="4" t="s">
        <v>2</v>
      </c>
      <c r="R360" s="5">
        <v>14.633812457221081</v>
      </c>
      <c r="S360" s="5">
        <v>14.581793292265571</v>
      </c>
      <c r="U360" s="1">
        <v>5.166666666666667</v>
      </c>
      <c r="V360" s="1">
        <v>4.916666666666667</v>
      </c>
      <c r="X360" s="4">
        <v>107</v>
      </c>
      <c r="Y360" s="4">
        <v>132</v>
      </c>
    </row>
    <row r="361" spans="3:25" x14ac:dyDescent="0.25">
      <c r="C361" s="4">
        <v>17</v>
      </c>
      <c r="D361" s="4">
        <v>47</v>
      </c>
      <c r="E361" s="2"/>
      <c r="F361" s="4">
        <v>12</v>
      </c>
      <c r="G361" s="4">
        <v>12</v>
      </c>
      <c r="H361" s="2"/>
      <c r="I361" s="4">
        <v>18</v>
      </c>
      <c r="J361" s="4">
        <v>15</v>
      </c>
      <c r="L361" s="1">
        <v>7.8666666666666671</v>
      </c>
      <c r="M361" s="1">
        <v>10.75</v>
      </c>
      <c r="O361" s="4" t="s">
        <v>2</v>
      </c>
      <c r="P361" s="4" t="s">
        <v>2</v>
      </c>
      <c r="R361" s="5">
        <v>14.518822724161533</v>
      </c>
      <c r="S361" s="5">
        <v>14.713210130047912</v>
      </c>
      <c r="U361" s="1">
        <v>5.333333333333333</v>
      </c>
      <c r="V361" s="1">
        <v>5.083333333333333</v>
      </c>
      <c r="X361" s="4">
        <v>131</v>
      </c>
      <c r="Y361" s="4">
        <v>123</v>
      </c>
    </row>
    <row r="362" spans="3:25" x14ac:dyDescent="0.25">
      <c r="C362" s="4">
        <v>47</v>
      </c>
      <c r="D362" s="4">
        <v>47</v>
      </c>
      <c r="E362" s="2"/>
      <c r="F362" s="4">
        <v>12</v>
      </c>
      <c r="G362" s="4">
        <v>12</v>
      </c>
      <c r="H362" s="2"/>
      <c r="I362" s="4">
        <v>17</v>
      </c>
      <c r="J362" s="4">
        <v>18</v>
      </c>
      <c r="L362" s="1">
        <v>8.2666666666666675</v>
      </c>
      <c r="M362" s="1">
        <v>7.25</v>
      </c>
      <c r="O362" s="4" t="s">
        <v>2</v>
      </c>
      <c r="P362" s="4" t="s">
        <v>2</v>
      </c>
      <c r="R362" s="5">
        <v>16.027378507871322</v>
      </c>
      <c r="S362" s="5">
        <v>15.110198494182066</v>
      </c>
      <c r="U362" s="1">
        <v>5.583333333333333</v>
      </c>
      <c r="V362" s="1">
        <v>5</v>
      </c>
      <c r="X362" s="4">
        <v>132</v>
      </c>
      <c r="Y362" s="4">
        <v>111</v>
      </c>
    </row>
    <row r="363" spans="3:25" x14ac:dyDescent="0.25">
      <c r="C363" s="4">
        <v>43</v>
      </c>
      <c r="D363" s="4">
        <v>28</v>
      </c>
      <c r="E363" s="2"/>
      <c r="F363" s="4">
        <v>12</v>
      </c>
      <c r="G363" s="4">
        <v>12</v>
      </c>
      <c r="H363" s="2"/>
      <c r="I363" s="4">
        <v>12</v>
      </c>
      <c r="J363" s="4">
        <v>2</v>
      </c>
      <c r="L363" s="1">
        <v>10.366666666666667</v>
      </c>
      <c r="M363" s="1">
        <v>8.7833333333333332</v>
      </c>
      <c r="O363" s="4" t="s">
        <v>2</v>
      </c>
      <c r="P363" s="4" t="s">
        <v>2</v>
      </c>
      <c r="R363" s="5">
        <v>14.650239561943874</v>
      </c>
      <c r="S363" s="5">
        <v>14.598220396988363</v>
      </c>
      <c r="U363" s="1">
        <v>5.083333333333333</v>
      </c>
      <c r="V363" s="1">
        <v>5.083333333333333</v>
      </c>
      <c r="X363" s="4">
        <v>111</v>
      </c>
      <c r="Y363" s="4">
        <v>106</v>
      </c>
    </row>
    <row r="364" spans="3:25" x14ac:dyDescent="0.25">
      <c r="C364" s="4">
        <v>47</v>
      </c>
      <c r="D364" s="4">
        <v>35</v>
      </c>
      <c r="E364" s="2"/>
      <c r="F364" s="4">
        <v>12</v>
      </c>
      <c r="G364" s="4">
        <v>12</v>
      </c>
      <c r="H364" s="2"/>
      <c r="I364" s="4">
        <v>16</v>
      </c>
      <c r="J364" s="4">
        <v>1</v>
      </c>
      <c r="L364" s="1">
        <v>8.7166666666666668</v>
      </c>
      <c r="M364" s="1">
        <v>10.383333333333333</v>
      </c>
      <c r="O364" s="4" t="s">
        <v>2</v>
      </c>
      <c r="P364" s="4" t="s">
        <v>2</v>
      </c>
      <c r="R364" s="5">
        <v>15.017111567419576</v>
      </c>
      <c r="S364" s="5">
        <v>15.0362765229295</v>
      </c>
      <c r="U364" s="1">
        <v>5.583333333333333</v>
      </c>
      <c r="V364" s="1">
        <v>5.416666666666667</v>
      </c>
      <c r="X364" s="4">
        <v>107</v>
      </c>
      <c r="Y364" s="4">
        <v>115</v>
      </c>
    </row>
    <row r="365" spans="3:25" x14ac:dyDescent="0.25">
      <c r="C365" s="4">
        <v>47</v>
      </c>
      <c r="D365" s="4">
        <v>31</v>
      </c>
      <c r="E365" s="2"/>
      <c r="F365" s="4">
        <v>12</v>
      </c>
      <c r="G365" s="4">
        <v>11</v>
      </c>
      <c r="H365" s="2"/>
      <c r="I365" s="4">
        <v>30</v>
      </c>
      <c r="J365" s="4">
        <v>11</v>
      </c>
      <c r="L365" s="1">
        <v>8.1333333333333329</v>
      </c>
      <c r="M365" s="1">
        <v>10.233333333333333</v>
      </c>
      <c r="O365" s="4" t="s">
        <v>2</v>
      </c>
      <c r="P365" s="4" t="s">
        <v>2</v>
      </c>
      <c r="R365" s="5">
        <v>14.461327857631758</v>
      </c>
      <c r="S365" s="5">
        <v>14.683093771389458</v>
      </c>
      <c r="U365" s="1">
        <v>5.333333333333333</v>
      </c>
      <c r="V365" s="1">
        <v>5.333333333333333</v>
      </c>
      <c r="X365" s="4">
        <v>117</v>
      </c>
      <c r="Y365" s="4">
        <v>91</v>
      </c>
    </row>
    <row r="366" spans="3:25" x14ac:dyDescent="0.25">
      <c r="C366" s="2"/>
      <c r="D366" s="4">
        <v>35</v>
      </c>
      <c r="E366" s="2"/>
      <c r="F366" s="2"/>
      <c r="G366" s="4">
        <v>12</v>
      </c>
      <c r="H366" s="2"/>
      <c r="I366" s="4">
        <v>11</v>
      </c>
      <c r="J366" s="4">
        <v>18</v>
      </c>
      <c r="L366" s="1">
        <v>10.75</v>
      </c>
      <c r="M366" s="1">
        <v>9.7166666666666668</v>
      </c>
      <c r="O366" s="4" t="s">
        <v>2</v>
      </c>
      <c r="P366" s="4" t="s">
        <v>2</v>
      </c>
      <c r="R366" s="5">
        <v>14.360027378507871</v>
      </c>
      <c r="S366" s="5">
        <v>15.077344284736482</v>
      </c>
      <c r="U366" s="1">
        <v>5.583333333333333</v>
      </c>
      <c r="V366" s="1">
        <v>5.25</v>
      </c>
      <c r="X366" s="4">
        <v>189</v>
      </c>
      <c r="Y366" s="4">
        <v>134</v>
      </c>
    </row>
    <row r="367" spans="3:25" x14ac:dyDescent="0.25">
      <c r="C367" s="2"/>
      <c r="D367" s="4">
        <v>47</v>
      </c>
      <c r="E367" s="2"/>
      <c r="F367" s="2"/>
      <c r="G367" s="4">
        <v>12</v>
      </c>
      <c r="H367" s="2"/>
      <c r="I367" s="2"/>
      <c r="J367" s="4">
        <v>15</v>
      </c>
      <c r="L367" s="1">
        <v>0</v>
      </c>
      <c r="M367" s="1">
        <v>10.050000000000001</v>
      </c>
      <c r="O367" s="4"/>
      <c r="P367" s="4" t="s">
        <v>2</v>
      </c>
      <c r="R367" s="5"/>
      <c r="S367" s="5">
        <v>14.784394250513348</v>
      </c>
      <c r="U367" s="1">
        <v>0</v>
      </c>
      <c r="V367" s="1">
        <v>5.666666666666667</v>
      </c>
      <c r="X367" s="4"/>
      <c r="Y367" s="4">
        <v>148</v>
      </c>
    </row>
    <row r="368" spans="3:25" x14ac:dyDescent="0.25">
      <c r="C368" s="4">
        <v>47</v>
      </c>
      <c r="D368" s="4">
        <v>30</v>
      </c>
      <c r="E368" s="2"/>
      <c r="F368" s="4">
        <v>8</v>
      </c>
      <c r="G368" s="4">
        <v>12</v>
      </c>
      <c r="H368" s="2"/>
      <c r="I368" s="4">
        <v>22</v>
      </c>
      <c r="J368" s="4">
        <v>13</v>
      </c>
      <c r="L368" s="1">
        <v>8.1333333333333329</v>
      </c>
      <c r="M368" s="1">
        <v>14.883333333333333</v>
      </c>
      <c r="O368" s="4" t="s">
        <v>1</v>
      </c>
      <c r="P368" s="4" t="s">
        <v>2</v>
      </c>
      <c r="R368" s="5">
        <v>15.271731690622861</v>
      </c>
      <c r="S368" s="5">
        <v>14.762491444216289</v>
      </c>
      <c r="U368" s="1">
        <v>5.416666666666667</v>
      </c>
      <c r="V368" s="1">
        <v>4.916666666666667</v>
      </c>
      <c r="X368" s="4">
        <v>141</v>
      </c>
      <c r="Y368" s="4">
        <v>111</v>
      </c>
    </row>
    <row r="369" spans="3:25" x14ac:dyDescent="0.25">
      <c r="C369" s="4">
        <v>31</v>
      </c>
      <c r="D369" s="4">
        <v>6</v>
      </c>
      <c r="E369" s="2"/>
      <c r="F369" s="4">
        <v>12</v>
      </c>
      <c r="G369" s="4">
        <v>12</v>
      </c>
      <c r="H369" s="2"/>
      <c r="I369" s="4">
        <v>20</v>
      </c>
      <c r="J369" s="4">
        <v>15</v>
      </c>
      <c r="L369" s="1">
        <v>7.3666666666666663</v>
      </c>
      <c r="M369" s="1">
        <v>10.316666666666666</v>
      </c>
      <c r="O369" s="4" t="s">
        <v>2</v>
      </c>
      <c r="P369" s="4" t="s">
        <v>2</v>
      </c>
      <c r="R369" s="5">
        <v>14.50239561943874</v>
      </c>
      <c r="S369" s="5">
        <v>15.145790554414784</v>
      </c>
      <c r="U369" s="1">
        <v>5.5</v>
      </c>
      <c r="V369" s="1">
        <v>4.916666666666667</v>
      </c>
      <c r="X369" s="4">
        <v>127</v>
      </c>
      <c r="Y369" s="4">
        <v>122</v>
      </c>
    </row>
    <row r="370" spans="3:25" x14ac:dyDescent="0.25">
      <c r="C370" s="4">
        <v>11</v>
      </c>
      <c r="D370" s="4">
        <v>20</v>
      </c>
      <c r="E370" s="2"/>
      <c r="F370" s="4">
        <v>12</v>
      </c>
      <c r="G370" s="4">
        <v>10</v>
      </c>
      <c r="H370" s="2"/>
      <c r="I370" s="4">
        <v>18</v>
      </c>
      <c r="J370" s="4"/>
      <c r="L370" s="1">
        <v>8.6833333333333336</v>
      </c>
      <c r="M370" s="1">
        <v>7.9833333333333334</v>
      </c>
      <c r="O370" s="4" t="s">
        <v>2</v>
      </c>
      <c r="P370" s="4" t="s">
        <v>2</v>
      </c>
      <c r="R370" s="5">
        <v>15.312799452429843</v>
      </c>
      <c r="S370" s="5">
        <v>16.249144421629023</v>
      </c>
      <c r="U370" s="1">
        <v>5.833333333333333</v>
      </c>
      <c r="V370" s="1">
        <v>5.083333333333333</v>
      </c>
      <c r="X370" s="4">
        <v>187</v>
      </c>
      <c r="Y370" s="4">
        <v>93</v>
      </c>
    </row>
    <row r="371" spans="3:25" x14ac:dyDescent="0.25">
      <c r="C371" s="4">
        <v>50</v>
      </c>
      <c r="D371" s="4">
        <v>16</v>
      </c>
      <c r="E371" s="2"/>
      <c r="F371" s="4">
        <v>10</v>
      </c>
      <c r="G371" s="4">
        <v>12</v>
      </c>
      <c r="H371" s="2"/>
      <c r="I371" s="4">
        <v>25</v>
      </c>
      <c r="J371" s="4">
        <v>13</v>
      </c>
      <c r="L371" s="1">
        <v>7.1166666666666663</v>
      </c>
      <c r="M371" s="1">
        <v>10.383333333333333</v>
      </c>
      <c r="O371" s="4" t="s">
        <v>2</v>
      </c>
      <c r="P371" s="4" t="s">
        <v>2</v>
      </c>
      <c r="R371" s="5">
        <v>14.557152635181383</v>
      </c>
      <c r="S371" s="5">
        <v>15.071868583162217</v>
      </c>
      <c r="U371" s="1">
        <v>5.583333333333333</v>
      </c>
      <c r="V371" s="1">
        <v>4.916666666666667</v>
      </c>
      <c r="X371" s="4">
        <v>120</v>
      </c>
      <c r="Y371" s="4">
        <v>118</v>
      </c>
    </row>
    <row r="372" spans="3:25" x14ac:dyDescent="0.25">
      <c r="C372" s="4">
        <v>32</v>
      </c>
      <c r="D372" s="4">
        <v>24</v>
      </c>
      <c r="E372" s="2"/>
      <c r="F372" s="4">
        <v>12</v>
      </c>
      <c r="G372" s="4">
        <v>12</v>
      </c>
      <c r="H372" s="2"/>
      <c r="I372" s="4">
        <v>15</v>
      </c>
      <c r="J372" s="4">
        <v>15</v>
      </c>
      <c r="L372" s="1">
        <v>11.75</v>
      </c>
      <c r="M372" s="1">
        <v>8.6999999999999993</v>
      </c>
      <c r="O372" s="4" t="s">
        <v>2</v>
      </c>
      <c r="P372" s="4" t="s">
        <v>2</v>
      </c>
      <c r="R372" s="5">
        <v>14.562628336755647</v>
      </c>
      <c r="S372" s="5">
        <v>14.609171800136892</v>
      </c>
      <c r="U372" s="1">
        <v>5.583333333333333</v>
      </c>
      <c r="V372" s="1">
        <v>5</v>
      </c>
      <c r="X372" s="4">
        <v>152</v>
      </c>
      <c r="Y372" s="4">
        <v>120</v>
      </c>
    </row>
    <row r="373" spans="3:25" x14ac:dyDescent="0.25">
      <c r="C373" s="4">
        <v>55</v>
      </c>
      <c r="D373" s="4">
        <v>47</v>
      </c>
      <c r="E373" s="2"/>
      <c r="F373" s="4">
        <v>8</v>
      </c>
      <c r="G373" s="4">
        <v>12</v>
      </c>
      <c r="H373" s="2"/>
      <c r="I373" s="4">
        <v>29</v>
      </c>
      <c r="J373" s="4">
        <v>7</v>
      </c>
      <c r="L373" s="1">
        <v>5.05</v>
      </c>
      <c r="M373" s="1">
        <v>9.5833333333333339</v>
      </c>
      <c r="O373" s="4" t="s">
        <v>2</v>
      </c>
      <c r="P373" s="4" t="s">
        <v>2</v>
      </c>
      <c r="R373" s="5">
        <v>15.468856947296372</v>
      </c>
      <c r="S373" s="5">
        <v>14.806297056810404</v>
      </c>
      <c r="U373" s="1">
        <v>5.583333333333333</v>
      </c>
      <c r="V373" s="1">
        <v>5</v>
      </c>
      <c r="X373" s="4">
        <v>130</v>
      </c>
      <c r="Y373" s="4">
        <v>108</v>
      </c>
    </row>
    <row r="374" spans="3:25" x14ac:dyDescent="0.25">
      <c r="C374" s="2"/>
      <c r="D374" s="4">
        <v>45</v>
      </c>
      <c r="E374" s="2"/>
      <c r="F374" s="2"/>
      <c r="G374" s="4">
        <v>12</v>
      </c>
      <c r="H374" s="2"/>
      <c r="I374" s="2"/>
      <c r="J374" s="4">
        <v>15</v>
      </c>
      <c r="L374" s="1">
        <v>0</v>
      </c>
      <c r="M374" s="1"/>
      <c r="O374" s="4"/>
      <c r="P374" s="4" t="s">
        <v>2</v>
      </c>
      <c r="R374" s="5"/>
      <c r="S374" s="5">
        <v>15.285420944558522</v>
      </c>
      <c r="U374" s="1">
        <v>0</v>
      </c>
      <c r="V374" s="1">
        <v>5.416666666666667</v>
      </c>
      <c r="X374" s="4"/>
      <c r="Y374" s="4">
        <v>118</v>
      </c>
    </row>
    <row r="375" spans="3:25" x14ac:dyDescent="0.25">
      <c r="C375" s="4">
        <v>37</v>
      </c>
      <c r="D375" s="4">
        <v>22</v>
      </c>
      <c r="E375" s="2"/>
      <c r="F375" s="4">
        <v>12</v>
      </c>
      <c r="G375" s="4">
        <v>12</v>
      </c>
      <c r="H375" s="2"/>
      <c r="I375" s="4">
        <v>35</v>
      </c>
      <c r="J375" s="4">
        <v>15</v>
      </c>
      <c r="L375" s="1">
        <v>7.4333333333333336</v>
      </c>
      <c r="M375" s="1">
        <v>12</v>
      </c>
      <c r="O375" s="4" t="s">
        <v>2</v>
      </c>
      <c r="P375" s="4" t="s">
        <v>2</v>
      </c>
      <c r="R375" s="5">
        <v>15.175906913073238</v>
      </c>
      <c r="S375" s="5">
        <v>14.425735797399042</v>
      </c>
      <c r="U375" s="1">
        <v>5.333333333333333</v>
      </c>
      <c r="V375" s="1">
        <v>5</v>
      </c>
      <c r="X375" s="4">
        <v>113</v>
      </c>
      <c r="Y375" s="4">
        <v>145</v>
      </c>
    </row>
    <row r="376" spans="3:25" x14ac:dyDescent="0.25">
      <c r="C376" s="4">
        <v>45</v>
      </c>
      <c r="D376" s="4">
        <v>37</v>
      </c>
      <c r="E376" s="2"/>
      <c r="F376" s="2"/>
      <c r="G376" s="4">
        <v>11</v>
      </c>
      <c r="H376" s="2"/>
      <c r="I376" s="4">
        <v>27</v>
      </c>
      <c r="J376" s="4"/>
      <c r="L376" s="1">
        <v>8.9333333333333336</v>
      </c>
      <c r="M376" s="1">
        <v>9.5833333333333339</v>
      </c>
      <c r="O376" s="4" t="s">
        <v>2</v>
      </c>
      <c r="P376" s="4" t="s">
        <v>2</v>
      </c>
      <c r="R376" s="5">
        <v>15.134839151266256</v>
      </c>
      <c r="S376" s="5">
        <v>14.735112936344969</v>
      </c>
      <c r="U376" s="1">
        <v>5.666666666666667</v>
      </c>
      <c r="V376" s="1">
        <v>5.583333333333333</v>
      </c>
      <c r="X376" s="4">
        <v>111</v>
      </c>
      <c r="Y376" s="4">
        <v>137</v>
      </c>
    </row>
    <row r="377" spans="3:25" x14ac:dyDescent="0.25">
      <c r="C377" s="4">
        <v>47</v>
      </c>
      <c r="D377" s="4">
        <v>29</v>
      </c>
      <c r="E377" s="2"/>
      <c r="F377" s="4">
        <v>8</v>
      </c>
      <c r="G377" s="4">
        <v>12</v>
      </c>
      <c r="H377" s="2"/>
      <c r="I377" s="4">
        <v>15</v>
      </c>
      <c r="J377" s="4">
        <v>15</v>
      </c>
      <c r="L377" s="1">
        <v>9.8833333333333329</v>
      </c>
      <c r="M377" s="1">
        <v>9.4666666666666668</v>
      </c>
      <c r="O377" s="4" t="s">
        <v>2</v>
      </c>
      <c r="P377" s="4" t="s">
        <v>2</v>
      </c>
      <c r="R377" s="5">
        <v>14.847364818617386</v>
      </c>
      <c r="S377" s="5">
        <v>14.592744695414099</v>
      </c>
      <c r="U377" s="1">
        <v>5.666666666666667</v>
      </c>
      <c r="V377" s="1">
        <v>5.25</v>
      </c>
      <c r="X377" s="4">
        <v>163</v>
      </c>
      <c r="Y377" s="4">
        <v>99</v>
      </c>
    </row>
    <row r="378" spans="3:25" x14ac:dyDescent="0.25">
      <c r="C378" s="4">
        <v>17</v>
      </c>
      <c r="D378" s="4">
        <v>47</v>
      </c>
      <c r="E378" s="2"/>
      <c r="F378" s="4">
        <v>11</v>
      </c>
      <c r="G378" s="4">
        <v>12</v>
      </c>
      <c r="H378" s="2"/>
      <c r="I378" s="4">
        <v>18</v>
      </c>
      <c r="J378" s="4">
        <v>3</v>
      </c>
      <c r="L378" s="1">
        <v>8.7166666666666668</v>
      </c>
      <c r="M378" s="1">
        <v>10.516666666666667</v>
      </c>
      <c r="O378" s="4" t="s">
        <v>2</v>
      </c>
      <c r="P378" s="4" t="s">
        <v>2</v>
      </c>
      <c r="R378" s="5">
        <v>15.312799452429843</v>
      </c>
      <c r="S378" s="5">
        <v>14.839151266255989</v>
      </c>
      <c r="U378" s="1">
        <v>5.75</v>
      </c>
      <c r="V378" s="1">
        <v>5</v>
      </c>
      <c r="X378" s="4">
        <v>184</v>
      </c>
      <c r="Y378" s="4">
        <v>100</v>
      </c>
    </row>
    <row r="379" spans="3:25" x14ac:dyDescent="0.25">
      <c r="C379" s="4">
        <v>47</v>
      </c>
      <c r="D379" s="4">
        <v>50</v>
      </c>
      <c r="E379" s="2"/>
      <c r="F379" s="4">
        <v>12</v>
      </c>
      <c r="G379" s="4">
        <v>12</v>
      </c>
      <c r="H379" s="2"/>
      <c r="I379" s="4">
        <v>30</v>
      </c>
      <c r="J379" s="4">
        <v>20</v>
      </c>
      <c r="L379" s="1">
        <v>7.2666666666666666</v>
      </c>
      <c r="M379" s="1">
        <v>6.9833333333333334</v>
      </c>
      <c r="O379" s="4" t="s">
        <v>2</v>
      </c>
      <c r="P379" s="4" t="s">
        <v>2</v>
      </c>
      <c r="R379" s="5">
        <v>14.781656399726215</v>
      </c>
      <c r="S379" s="5">
        <v>14.855578370978781</v>
      </c>
      <c r="U379" s="1">
        <v>5.25</v>
      </c>
      <c r="V379" s="1">
        <v>5.333333333333333</v>
      </c>
      <c r="X379" s="4">
        <v>111</v>
      </c>
      <c r="Y379" s="4">
        <v>128</v>
      </c>
    </row>
    <row r="380" spans="3:25" x14ac:dyDescent="0.25">
      <c r="C380" s="2"/>
      <c r="D380" s="4">
        <v>47</v>
      </c>
      <c r="E380" s="2"/>
      <c r="F380" s="4">
        <v>8</v>
      </c>
      <c r="G380" s="4">
        <v>12</v>
      </c>
      <c r="H380" s="2"/>
      <c r="I380" s="2"/>
      <c r="J380" s="4">
        <v>9</v>
      </c>
      <c r="L380" s="1">
        <v>0</v>
      </c>
      <c r="M380" s="1">
        <v>11.25</v>
      </c>
      <c r="O380" s="4" t="s">
        <v>2</v>
      </c>
      <c r="P380" s="4" t="s">
        <v>2</v>
      </c>
      <c r="R380" s="5">
        <v>15.520876112251882</v>
      </c>
      <c r="S380" s="5">
        <v>15.915126625598905</v>
      </c>
      <c r="U380" s="1">
        <v>5.75</v>
      </c>
      <c r="V380" s="1">
        <v>5</v>
      </c>
      <c r="X380" s="4">
        <v>133</v>
      </c>
      <c r="Y380" s="4">
        <v>108</v>
      </c>
    </row>
    <row r="381" spans="3:25" x14ac:dyDescent="0.25">
      <c r="C381" s="4">
        <v>35</v>
      </c>
      <c r="D381" s="4">
        <v>47</v>
      </c>
      <c r="E381" s="2"/>
      <c r="F381" s="4">
        <v>12</v>
      </c>
      <c r="G381" s="4">
        <v>12</v>
      </c>
      <c r="H381" s="2"/>
      <c r="I381" s="4">
        <v>28</v>
      </c>
      <c r="J381" s="4">
        <v>18</v>
      </c>
      <c r="L381" s="1">
        <v>9.5</v>
      </c>
      <c r="M381" s="1">
        <v>12.333333333333334</v>
      </c>
      <c r="O381" s="4" t="s">
        <v>2</v>
      </c>
      <c r="P381" s="4" t="s">
        <v>2</v>
      </c>
      <c r="R381" s="5">
        <v>15.134839151266256</v>
      </c>
      <c r="S381" s="5">
        <v>16.520191649555098</v>
      </c>
      <c r="U381" s="1">
        <v>5.75</v>
      </c>
      <c r="V381" s="1">
        <v>5.5</v>
      </c>
      <c r="X381" s="4">
        <v>135</v>
      </c>
      <c r="Y381" s="4">
        <v>141</v>
      </c>
    </row>
    <row r="382" spans="3:25" x14ac:dyDescent="0.25">
      <c r="C382" s="4">
        <v>47</v>
      </c>
      <c r="D382" s="4">
        <v>50</v>
      </c>
      <c r="E382" s="2"/>
      <c r="F382" s="4">
        <v>12</v>
      </c>
      <c r="G382" s="4">
        <v>12</v>
      </c>
      <c r="H382" s="2"/>
      <c r="I382" s="4">
        <v>18</v>
      </c>
      <c r="J382" s="4">
        <v>20</v>
      </c>
      <c r="L382" s="1">
        <v>9.5</v>
      </c>
      <c r="M382" s="1">
        <v>7.9666666666666668</v>
      </c>
      <c r="O382" s="4" t="s">
        <v>2</v>
      </c>
      <c r="P382" s="4" t="s">
        <v>2</v>
      </c>
      <c r="R382" s="5">
        <v>15.069130732375086</v>
      </c>
      <c r="S382" s="5">
        <v>14.847364818617386</v>
      </c>
      <c r="U382" s="1">
        <v>5.666666666666667</v>
      </c>
      <c r="V382" s="1">
        <v>5.583333333333333</v>
      </c>
      <c r="X382" s="4">
        <v>204</v>
      </c>
      <c r="Y382" s="4">
        <v>120</v>
      </c>
    </row>
    <row r="383" spans="3:25" x14ac:dyDescent="0.25">
      <c r="C383" s="4">
        <v>9</v>
      </c>
      <c r="D383" s="4">
        <v>24</v>
      </c>
      <c r="E383" s="2"/>
      <c r="F383" s="4">
        <v>8</v>
      </c>
      <c r="G383" s="4">
        <v>11</v>
      </c>
      <c r="H383" s="2"/>
      <c r="I383" s="2"/>
      <c r="J383" s="4"/>
      <c r="L383" s="1">
        <v>7.95</v>
      </c>
      <c r="M383" s="1">
        <v>10.45</v>
      </c>
      <c r="O383" s="4" t="s">
        <v>2</v>
      </c>
      <c r="P383" s="4" t="s">
        <v>2</v>
      </c>
      <c r="R383" s="5">
        <v>15.271731690622861</v>
      </c>
      <c r="S383" s="5">
        <v>15.646817248459959</v>
      </c>
      <c r="U383" s="1">
        <v>5.416666666666667</v>
      </c>
      <c r="V383" s="1">
        <v>5.083333333333333</v>
      </c>
      <c r="X383" s="4">
        <v>115</v>
      </c>
      <c r="Y383" s="4">
        <v>120</v>
      </c>
    </row>
    <row r="384" spans="3:25" x14ac:dyDescent="0.25">
      <c r="C384" s="4">
        <v>47</v>
      </c>
      <c r="D384" s="4">
        <v>24</v>
      </c>
      <c r="E384" s="2"/>
      <c r="F384" s="4">
        <v>9</v>
      </c>
      <c r="G384" s="4">
        <v>12</v>
      </c>
      <c r="H384" s="2"/>
      <c r="I384" s="4">
        <v>35</v>
      </c>
      <c r="J384" s="4">
        <v>7</v>
      </c>
      <c r="L384" s="1">
        <v>9.4499999999999993</v>
      </c>
      <c r="M384" s="1">
        <v>10.5</v>
      </c>
      <c r="O384" s="4" t="s">
        <v>1</v>
      </c>
      <c r="P384" s="4" t="s">
        <v>2</v>
      </c>
      <c r="R384" s="5">
        <v>15.293634496919918</v>
      </c>
      <c r="S384" s="5">
        <v>15.526351813826146</v>
      </c>
      <c r="U384" s="1">
        <v>5.583333333333333</v>
      </c>
      <c r="V384" s="1">
        <v>5.25</v>
      </c>
      <c r="X384" s="4">
        <v>136</v>
      </c>
      <c r="Y384" s="4">
        <v>119</v>
      </c>
    </row>
    <row r="385" spans="3:25" x14ac:dyDescent="0.25">
      <c r="C385" s="4">
        <v>37</v>
      </c>
      <c r="D385" s="4">
        <v>50</v>
      </c>
      <c r="E385" s="2"/>
      <c r="F385" s="4">
        <v>12</v>
      </c>
      <c r="G385" s="4">
        <v>12</v>
      </c>
      <c r="H385" s="2"/>
      <c r="I385" s="4">
        <v>13</v>
      </c>
      <c r="J385" s="4">
        <v>21</v>
      </c>
      <c r="L385" s="1">
        <v>9.1</v>
      </c>
      <c r="M385" s="1">
        <v>8.5</v>
      </c>
      <c r="O385" s="4" t="s">
        <v>2</v>
      </c>
      <c r="P385" s="4" t="s">
        <v>2</v>
      </c>
      <c r="R385" s="5">
        <v>15.148528405201917</v>
      </c>
      <c r="S385" s="5">
        <v>15.145790554414784</v>
      </c>
      <c r="U385" s="1">
        <v>5.75</v>
      </c>
      <c r="V385" s="1">
        <v>5.416666666666667</v>
      </c>
      <c r="X385" s="4">
        <v>136</v>
      </c>
      <c r="Y385" s="4">
        <v>113</v>
      </c>
    </row>
    <row r="386" spans="3:25" x14ac:dyDescent="0.25">
      <c r="C386" s="4">
        <v>24</v>
      </c>
      <c r="D386" s="4">
        <v>47</v>
      </c>
      <c r="E386" s="2"/>
      <c r="F386" s="4">
        <v>12</v>
      </c>
      <c r="G386" s="4">
        <v>12</v>
      </c>
      <c r="H386" s="2"/>
      <c r="I386" s="4">
        <v>14</v>
      </c>
      <c r="J386" s="4">
        <v>4</v>
      </c>
      <c r="L386" s="1">
        <v>8.6999999999999993</v>
      </c>
      <c r="M386" s="1">
        <v>10.35</v>
      </c>
      <c r="O386" s="4" t="s">
        <v>2</v>
      </c>
      <c r="P386" s="4" t="s">
        <v>2</v>
      </c>
      <c r="R386" s="5">
        <v>14.855578370978781</v>
      </c>
      <c r="S386" s="5">
        <v>14.809034907597535</v>
      </c>
      <c r="U386" s="1">
        <v>5.666666666666667</v>
      </c>
      <c r="V386" s="1">
        <v>5.166666666666667</v>
      </c>
      <c r="X386" s="4">
        <v>214</v>
      </c>
      <c r="Y386" s="4">
        <v>113</v>
      </c>
    </row>
    <row r="387" spans="3:25" x14ac:dyDescent="0.25">
      <c r="C387" s="4">
        <v>38</v>
      </c>
      <c r="D387" s="4">
        <v>47</v>
      </c>
      <c r="E387" s="2"/>
      <c r="F387" s="4">
        <v>12</v>
      </c>
      <c r="G387" s="4">
        <v>0</v>
      </c>
      <c r="H387" s="2"/>
      <c r="I387" s="4">
        <v>10</v>
      </c>
      <c r="J387" s="4">
        <v>17</v>
      </c>
      <c r="L387" s="1">
        <v>6.9</v>
      </c>
      <c r="M387" s="1">
        <v>8.25</v>
      </c>
      <c r="O387" s="4" t="s">
        <v>2</v>
      </c>
      <c r="P387" s="4"/>
      <c r="R387" s="5">
        <v>14.885694729637235</v>
      </c>
      <c r="S387" s="5">
        <v>15.550992470910336</v>
      </c>
      <c r="U387" s="1">
        <v>5.916666666666667</v>
      </c>
      <c r="V387" s="1">
        <v>5.166666666666667</v>
      </c>
      <c r="X387" s="4">
        <v>147</v>
      </c>
      <c r="Y387" s="4">
        <v>107</v>
      </c>
    </row>
    <row r="388" spans="3:25" x14ac:dyDescent="0.25">
      <c r="C388" s="4">
        <v>18</v>
      </c>
      <c r="D388" s="4"/>
      <c r="E388" s="2"/>
      <c r="F388" s="4">
        <v>12</v>
      </c>
      <c r="G388" s="4"/>
      <c r="H388" s="2"/>
      <c r="I388" s="4">
        <v>9</v>
      </c>
      <c r="J388" s="4"/>
      <c r="L388" s="1">
        <v>11.166666666666666</v>
      </c>
      <c r="M388" s="1"/>
      <c r="O388" s="4" t="s">
        <v>2</v>
      </c>
      <c r="P388" s="4" t="s">
        <v>2</v>
      </c>
      <c r="R388" s="5">
        <v>15.304585900068446</v>
      </c>
      <c r="S388" s="5">
        <v>14.261464750171116</v>
      </c>
      <c r="U388" s="1">
        <v>5.75</v>
      </c>
      <c r="V388" s="1">
        <v>5.25</v>
      </c>
      <c r="X388" s="4">
        <v>202</v>
      </c>
      <c r="Y388" s="4">
        <v>104</v>
      </c>
    </row>
    <row r="389" spans="3:25" x14ac:dyDescent="0.25">
      <c r="C389" s="4">
        <v>47</v>
      </c>
      <c r="D389" s="4"/>
      <c r="E389" s="2"/>
      <c r="F389" s="4">
        <v>12</v>
      </c>
      <c r="G389" s="4">
        <v>12</v>
      </c>
      <c r="H389" s="2"/>
      <c r="I389" s="4">
        <v>26</v>
      </c>
      <c r="J389" s="4"/>
      <c r="L389" s="1">
        <v>7.5166666666666666</v>
      </c>
      <c r="M389" s="1">
        <v>10.666666666666666</v>
      </c>
      <c r="O389" s="4" t="s">
        <v>2</v>
      </c>
      <c r="P389" s="4" t="s">
        <v>2</v>
      </c>
      <c r="R389" s="5">
        <v>15.175906913073238</v>
      </c>
      <c r="S389" s="5">
        <v>16.068446269678301</v>
      </c>
      <c r="U389" s="1">
        <v>5.583333333333333</v>
      </c>
      <c r="V389" s="1">
        <v>5.166666666666667</v>
      </c>
      <c r="X389" s="4">
        <v>119</v>
      </c>
      <c r="Y389" s="4">
        <v>105</v>
      </c>
    </row>
    <row r="390" spans="3:25" x14ac:dyDescent="0.25">
      <c r="C390" s="4">
        <v>12</v>
      </c>
      <c r="D390" s="4">
        <v>48</v>
      </c>
      <c r="E390" s="2"/>
      <c r="F390" s="4">
        <v>12</v>
      </c>
      <c r="G390" s="4">
        <v>12</v>
      </c>
      <c r="H390" s="2"/>
      <c r="I390" s="4">
        <v>3</v>
      </c>
      <c r="J390" s="4">
        <v>2</v>
      </c>
      <c r="L390" s="1">
        <v>8.6833333333333336</v>
      </c>
      <c r="M390" s="1">
        <v>10.25</v>
      </c>
      <c r="O390" s="4" t="s">
        <v>2</v>
      </c>
      <c r="P390" s="4" t="s">
        <v>2</v>
      </c>
      <c r="R390" s="5">
        <v>14.642026009582478</v>
      </c>
      <c r="S390" s="5">
        <v>15.173169062286105</v>
      </c>
      <c r="U390" s="1">
        <v>5.583333333333333</v>
      </c>
      <c r="V390" s="1">
        <v>5.25</v>
      </c>
      <c r="X390" s="4">
        <v>187</v>
      </c>
      <c r="Y390" s="4">
        <v>123</v>
      </c>
    </row>
    <row r="391" spans="3:25" x14ac:dyDescent="0.25">
      <c r="C391" s="4">
        <v>47</v>
      </c>
      <c r="D391" s="4">
        <v>20</v>
      </c>
      <c r="E391" s="2"/>
      <c r="F391" s="4">
        <v>12</v>
      </c>
      <c r="G391" s="4">
        <v>12</v>
      </c>
      <c r="H391" s="2"/>
      <c r="I391" s="4">
        <v>45</v>
      </c>
      <c r="J391" s="4"/>
      <c r="L391" s="1">
        <v>6.1333333333333337</v>
      </c>
      <c r="M391" s="1"/>
      <c r="O391" s="4" t="s">
        <v>2</v>
      </c>
      <c r="P391" s="4" t="s">
        <v>1</v>
      </c>
      <c r="R391" s="5">
        <v>15.236139630390143</v>
      </c>
      <c r="S391" s="5">
        <v>15.112936344969199</v>
      </c>
      <c r="U391" s="1">
        <v>5.666666666666667</v>
      </c>
      <c r="V391" s="1">
        <v>5.333333333333333</v>
      </c>
      <c r="X391" s="4">
        <v>130</v>
      </c>
      <c r="Y391" s="4">
        <v>140</v>
      </c>
    </row>
    <row r="392" spans="3:25" x14ac:dyDescent="0.25">
      <c r="C392" s="4">
        <v>55</v>
      </c>
      <c r="D392" s="4">
        <v>36</v>
      </c>
      <c r="E392" s="2"/>
      <c r="F392" s="4">
        <v>11</v>
      </c>
      <c r="G392" s="4">
        <v>12</v>
      </c>
      <c r="H392" s="2"/>
      <c r="I392" s="4">
        <v>30</v>
      </c>
      <c r="J392" s="4">
        <v>9</v>
      </c>
      <c r="L392" s="1">
        <v>6.5</v>
      </c>
      <c r="M392" s="1">
        <v>10.716666666666667</v>
      </c>
      <c r="O392" s="4" t="s">
        <v>2</v>
      </c>
      <c r="P392" s="4" t="s">
        <v>2</v>
      </c>
      <c r="R392" s="5">
        <v>15.077344284736482</v>
      </c>
      <c r="S392" s="5">
        <v>15.41409993155373</v>
      </c>
      <c r="U392" s="1">
        <v>5.666666666666667</v>
      </c>
      <c r="V392" s="1">
        <v>5.166666666666667</v>
      </c>
      <c r="X392" s="4">
        <v>128</v>
      </c>
      <c r="Y392" s="4">
        <v>123</v>
      </c>
    </row>
    <row r="393" spans="3:25" x14ac:dyDescent="0.25">
      <c r="C393" s="4">
        <v>49</v>
      </c>
      <c r="D393" s="4"/>
      <c r="E393" s="2"/>
      <c r="F393" s="4">
        <v>11</v>
      </c>
      <c r="G393" s="4">
        <v>11</v>
      </c>
      <c r="H393" s="2"/>
      <c r="I393" s="4">
        <v>25</v>
      </c>
      <c r="J393" s="4">
        <v>7</v>
      </c>
      <c r="L393" s="1">
        <v>6.833333333333333</v>
      </c>
      <c r="M393" s="1">
        <v>10.716666666666667</v>
      </c>
      <c r="O393" s="4" t="s">
        <v>2</v>
      </c>
      <c r="P393" s="4" t="s">
        <v>2</v>
      </c>
      <c r="R393" s="5">
        <v>15.110198494182066</v>
      </c>
      <c r="S393" s="5">
        <v>14.373716632443532</v>
      </c>
      <c r="U393" s="1">
        <v>5.583333333333333</v>
      </c>
      <c r="V393" s="1">
        <v>5.25</v>
      </c>
      <c r="X393" s="4">
        <v>119</v>
      </c>
      <c r="Y393" s="4">
        <v>148</v>
      </c>
    </row>
    <row r="394" spans="3:25" x14ac:dyDescent="0.25">
      <c r="C394" s="2"/>
      <c r="D394" s="4">
        <v>48</v>
      </c>
      <c r="E394" s="2"/>
      <c r="F394" s="4">
        <v>12</v>
      </c>
      <c r="G394" s="4">
        <v>12</v>
      </c>
      <c r="H394" s="2"/>
      <c r="I394" s="4">
        <v>21</v>
      </c>
      <c r="J394" s="4"/>
      <c r="L394" s="1">
        <v>8.6166666666666671</v>
      </c>
      <c r="M394" s="1">
        <v>11.183333333333334</v>
      </c>
      <c r="O394" s="4"/>
      <c r="P394" s="4" t="s">
        <v>2</v>
      </c>
      <c r="R394" s="5">
        <v>14.64476386036961</v>
      </c>
      <c r="S394" s="5">
        <v>14.67214236824093</v>
      </c>
      <c r="U394" s="1">
        <v>5.75</v>
      </c>
      <c r="V394" s="1">
        <v>5.416666666666667</v>
      </c>
      <c r="X394" s="4">
        <v>155</v>
      </c>
      <c r="Y394" s="4">
        <v>162</v>
      </c>
    </row>
    <row r="395" spans="3:25" x14ac:dyDescent="0.25">
      <c r="C395" s="4">
        <v>37</v>
      </c>
      <c r="D395" s="4">
        <v>47</v>
      </c>
      <c r="E395" s="2"/>
      <c r="F395" s="4">
        <v>9</v>
      </c>
      <c r="G395" s="4">
        <v>12</v>
      </c>
      <c r="H395" s="2"/>
      <c r="I395" s="4">
        <v>20</v>
      </c>
      <c r="J395" s="4">
        <v>11</v>
      </c>
      <c r="L395" s="1">
        <v>7.9333333333333336</v>
      </c>
      <c r="M395" s="1">
        <v>7.8666666666666671</v>
      </c>
      <c r="O395" s="4" t="s">
        <v>2</v>
      </c>
      <c r="P395" s="4" t="s">
        <v>2</v>
      </c>
      <c r="R395" s="5">
        <v>14.962354551676933</v>
      </c>
      <c r="S395" s="5">
        <v>14.516084873374401</v>
      </c>
      <c r="U395" s="1">
        <v>5.833333333333333</v>
      </c>
      <c r="V395" s="1">
        <v>5.25</v>
      </c>
      <c r="X395" s="4">
        <v>126</v>
      </c>
      <c r="Y395" s="4">
        <v>93</v>
      </c>
    </row>
    <row r="396" spans="3:25" x14ac:dyDescent="0.25">
      <c r="C396" s="4">
        <v>21</v>
      </c>
      <c r="D396" s="4">
        <v>30</v>
      </c>
      <c r="E396" s="2"/>
      <c r="F396" s="4">
        <v>12</v>
      </c>
      <c r="G396" s="4"/>
      <c r="H396" s="2"/>
      <c r="I396" s="4">
        <v>6</v>
      </c>
      <c r="J396" s="4">
        <v>11</v>
      </c>
      <c r="L396" s="1">
        <v>9.35</v>
      </c>
      <c r="M396" s="1">
        <v>10.4</v>
      </c>
      <c r="O396" s="4" t="s">
        <v>2</v>
      </c>
      <c r="P396" s="4" t="s">
        <v>2</v>
      </c>
      <c r="R396" s="5">
        <v>15.318275154004107</v>
      </c>
      <c r="S396" s="5">
        <v>15.236139630390143</v>
      </c>
      <c r="U396" s="1">
        <v>5.083333333333333</v>
      </c>
      <c r="V396" s="1">
        <v>5.333333333333333</v>
      </c>
      <c r="X396" s="4">
        <v>149</v>
      </c>
      <c r="Y396" s="4">
        <v>134</v>
      </c>
    </row>
    <row r="397" spans="3:25" x14ac:dyDescent="0.25">
      <c r="C397" s="4">
        <v>40</v>
      </c>
      <c r="D397" s="4">
        <v>50</v>
      </c>
      <c r="E397" s="2"/>
      <c r="F397" s="4">
        <v>9</v>
      </c>
      <c r="G397" s="4">
        <v>12</v>
      </c>
      <c r="H397" s="2"/>
      <c r="I397" s="4">
        <v>27</v>
      </c>
      <c r="J397" s="4">
        <v>20</v>
      </c>
      <c r="L397" s="1">
        <v>8.5</v>
      </c>
      <c r="M397" s="1">
        <v>6.2666666666666666</v>
      </c>
      <c r="O397" s="4" t="s">
        <v>2</v>
      </c>
      <c r="P397" s="4" t="s">
        <v>2</v>
      </c>
      <c r="R397" s="5">
        <v>15.170431211498974</v>
      </c>
      <c r="S397" s="5">
        <v>15.132101300479125</v>
      </c>
      <c r="U397" s="1">
        <v>5.833333333333333</v>
      </c>
      <c r="V397" s="1">
        <v>5.25</v>
      </c>
      <c r="X397" s="4">
        <v>146</v>
      </c>
      <c r="Y397" s="4">
        <v>123</v>
      </c>
    </row>
    <row r="398" spans="3:25" x14ac:dyDescent="0.25">
      <c r="C398" s="4">
        <v>47</v>
      </c>
      <c r="D398" s="4">
        <v>20</v>
      </c>
      <c r="E398" s="2"/>
      <c r="F398" s="4">
        <v>11</v>
      </c>
      <c r="G398" s="4">
        <v>12</v>
      </c>
      <c r="H398" s="2"/>
      <c r="I398" s="4">
        <v>24</v>
      </c>
      <c r="J398" s="4">
        <v>6</v>
      </c>
      <c r="L398" s="1">
        <v>9.3333333333333339</v>
      </c>
      <c r="M398" s="1">
        <v>10.716666666666667</v>
      </c>
      <c r="O398" s="4" t="s">
        <v>2</v>
      </c>
      <c r="P398" s="4" t="s">
        <v>2</v>
      </c>
      <c r="R398" s="5">
        <v>14.787132101300479</v>
      </c>
      <c r="S398" s="5">
        <v>15.252566735112936</v>
      </c>
      <c r="U398" s="1">
        <v>6</v>
      </c>
      <c r="V398" s="1">
        <v>5.25</v>
      </c>
      <c r="X398" s="4">
        <v>123</v>
      </c>
      <c r="Y398" s="4">
        <v>145</v>
      </c>
    </row>
    <row r="399" spans="3:25" x14ac:dyDescent="0.25">
      <c r="C399" s="4">
        <v>36</v>
      </c>
      <c r="D399" s="4">
        <v>47</v>
      </c>
      <c r="E399" s="2"/>
      <c r="F399" s="4">
        <v>12</v>
      </c>
      <c r="G399" s="4">
        <v>12</v>
      </c>
      <c r="H399" s="2"/>
      <c r="I399" s="4">
        <v>5</v>
      </c>
      <c r="J399" s="4">
        <v>16</v>
      </c>
      <c r="L399" s="1">
        <v>9.9</v>
      </c>
      <c r="M399" s="1">
        <v>9.9499999999999993</v>
      </c>
      <c r="O399" s="4"/>
      <c r="P399" s="4" t="s">
        <v>2</v>
      </c>
      <c r="R399" s="5">
        <v>14.809034907597535</v>
      </c>
      <c r="S399" s="5">
        <v>15.033538672142368</v>
      </c>
      <c r="U399" s="1">
        <v>5.5</v>
      </c>
      <c r="V399" s="1">
        <v>5.333333333333333</v>
      </c>
      <c r="X399" s="4">
        <v>163</v>
      </c>
      <c r="Y399" s="4">
        <v>209</v>
      </c>
    </row>
    <row r="400" spans="3:25" x14ac:dyDescent="0.25">
      <c r="C400" s="4">
        <v>18</v>
      </c>
      <c r="D400" s="4">
        <v>16</v>
      </c>
      <c r="E400" s="2"/>
      <c r="F400" s="4">
        <v>12</v>
      </c>
      <c r="G400" s="4">
        <v>12</v>
      </c>
      <c r="H400" s="2"/>
      <c r="I400" s="2"/>
      <c r="J400" s="4">
        <v>15</v>
      </c>
      <c r="L400" s="1">
        <v>8.6166666666666671</v>
      </c>
      <c r="M400" s="1">
        <v>10.15</v>
      </c>
      <c r="O400" s="4" t="s">
        <v>1</v>
      </c>
      <c r="P400" s="4" t="s">
        <v>2</v>
      </c>
      <c r="R400" s="5">
        <v>15.186858316221766</v>
      </c>
      <c r="S400" s="5">
        <v>15.121149897330595</v>
      </c>
      <c r="U400" s="1">
        <v>5.916666666666667</v>
      </c>
      <c r="V400" s="1">
        <v>5</v>
      </c>
      <c r="X400" s="4">
        <v>236</v>
      </c>
      <c r="Y400" s="4">
        <v>146</v>
      </c>
    </row>
    <row r="401" spans="3:25" x14ac:dyDescent="0.25">
      <c r="C401" s="4">
        <v>50</v>
      </c>
      <c r="D401" s="4">
        <v>29</v>
      </c>
      <c r="E401" s="2"/>
      <c r="F401" s="4">
        <v>12</v>
      </c>
      <c r="G401" s="4">
        <v>12</v>
      </c>
      <c r="H401" s="2"/>
      <c r="I401" s="4">
        <v>25</v>
      </c>
      <c r="J401" s="4">
        <v>2</v>
      </c>
      <c r="L401" s="1">
        <v>8.5500000000000007</v>
      </c>
      <c r="M401" s="1">
        <v>10.083333333333334</v>
      </c>
      <c r="O401" s="4" t="s">
        <v>2</v>
      </c>
      <c r="P401" s="4" t="s">
        <v>2</v>
      </c>
      <c r="R401" s="5">
        <v>14.598220396988363</v>
      </c>
      <c r="S401" s="5">
        <v>15.181382614647502</v>
      </c>
      <c r="U401" s="1">
        <v>5.5</v>
      </c>
      <c r="V401" s="1">
        <v>5.333333333333333</v>
      </c>
      <c r="X401" s="4">
        <v>136</v>
      </c>
      <c r="Y401" s="4">
        <v>138</v>
      </c>
    </row>
    <row r="402" spans="3:25" x14ac:dyDescent="0.25">
      <c r="C402" s="4">
        <v>47</v>
      </c>
      <c r="D402" s="4">
        <v>36</v>
      </c>
      <c r="E402" s="2"/>
      <c r="F402" s="2"/>
      <c r="G402" s="4">
        <v>12</v>
      </c>
      <c r="H402" s="2"/>
      <c r="I402" s="4">
        <v>12</v>
      </c>
      <c r="J402" s="4">
        <v>15</v>
      </c>
      <c r="L402" s="1">
        <v>11.666666666666666</v>
      </c>
      <c r="M402" s="1">
        <v>9.8833333333333329</v>
      </c>
      <c r="O402" s="4" t="s">
        <v>2</v>
      </c>
      <c r="P402" s="4" t="s">
        <v>2</v>
      </c>
      <c r="R402" s="5">
        <v>14.759753593429158</v>
      </c>
      <c r="S402" s="5">
        <v>14.861054072553046</v>
      </c>
      <c r="U402" s="1">
        <v>5.583333333333333</v>
      </c>
      <c r="V402" s="1">
        <v>5.083333333333333</v>
      </c>
      <c r="X402" s="4">
        <v>243</v>
      </c>
      <c r="Y402" s="4">
        <v>139</v>
      </c>
    </row>
    <row r="403" spans="3:25" x14ac:dyDescent="0.25">
      <c r="C403" s="4">
        <v>47</v>
      </c>
      <c r="D403" s="4">
        <v>32</v>
      </c>
      <c r="E403" s="2"/>
      <c r="F403" s="4">
        <v>12</v>
      </c>
      <c r="G403" s="4">
        <v>12</v>
      </c>
      <c r="H403" s="2"/>
      <c r="I403" s="4">
        <v>25</v>
      </c>
      <c r="J403" s="4"/>
      <c r="L403" s="1">
        <v>6.416666666666667</v>
      </c>
      <c r="M403" s="1">
        <v>7.333333333333333</v>
      </c>
      <c r="O403" s="4" t="s">
        <v>2</v>
      </c>
      <c r="P403" s="4" t="s">
        <v>2</v>
      </c>
      <c r="R403" s="5">
        <v>14.828199863107461</v>
      </c>
      <c r="S403" s="5">
        <v>14.97056810403833</v>
      </c>
      <c r="U403" s="1">
        <v>5.666666666666667</v>
      </c>
      <c r="V403" s="1">
        <v>5.5</v>
      </c>
      <c r="X403" s="4">
        <v>118</v>
      </c>
      <c r="Y403" s="4">
        <v>109</v>
      </c>
    </row>
    <row r="404" spans="3:25" x14ac:dyDescent="0.25">
      <c r="C404" s="4">
        <v>31</v>
      </c>
      <c r="D404" s="4">
        <v>11</v>
      </c>
      <c r="E404" s="2"/>
      <c r="F404" s="4">
        <v>12</v>
      </c>
      <c r="G404" s="4">
        <v>12</v>
      </c>
      <c r="H404" s="2"/>
      <c r="I404" s="4">
        <v>20</v>
      </c>
      <c r="J404" s="4"/>
      <c r="L404" s="1">
        <v>8.1333333333333329</v>
      </c>
      <c r="M404" s="1">
        <v>9.9333333333333336</v>
      </c>
      <c r="O404" s="4" t="s">
        <v>2</v>
      </c>
      <c r="P404" s="4" t="s">
        <v>2</v>
      </c>
      <c r="R404" s="5">
        <v>14.611909650924025</v>
      </c>
      <c r="S404" s="5">
        <v>15.230663928815879</v>
      </c>
      <c r="U404" s="1">
        <v>5.583333333333333</v>
      </c>
      <c r="V404" s="1">
        <v>5.25</v>
      </c>
      <c r="X404" s="4">
        <v>144</v>
      </c>
      <c r="Y404" s="4">
        <v>128</v>
      </c>
    </row>
    <row r="405" spans="3:25" x14ac:dyDescent="0.25">
      <c r="C405" s="4">
        <v>21</v>
      </c>
      <c r="D405" s="4">
        <v>50</v>
      </c>
      <c r="E405" s="2"/>
      <c r="F405" s="4">
        <v>12</v>
      </c>
      <c r="G405" s="4">
        <v>12</v>
      </c>
      <c r="H405" s="2"/>
      <c r="I405" s="2"/>
      <c r="J405" s="4">
        <v>18</v>
      </c>
      <c r="L405" s="1">
        <v>0</v>
      </c>
      <c r="M405" s="1">
        <v>7.583333333333333</v>
      </c>
      <c r="O405" s="4" t="s">
        <v>1</v>
      </c>
      <c r="P405" s="4" t="s">
        <v>2</v>
      </c>
      <c r="R405" s="5">
        <v>15.31006160164271</v>
      </c>
      <c r="S405" s="5">
        <v>14.658453114305271</v>
      </c>
      <c r="U405" s="1">
        <v>5.75</v>
      </c>
      <c r="V405" s="1">
        <v>5.583333333333333</v>
      </c>
      <c r="X405" s="4">
        <v>205</v>
      </c>
      <c r="Y405" s="4">
        <v>142</v>
      </c>
    </row>
    <row r="406" spans="3:25" x14ac:dyDescent="0.25">
      <c r="C406" s="4">
        <v>47</v>
      </c>
      <c r="D406" s="4">
        <v>45</v>
      </c>
      <c r="E406" s="2"/>
      <c r="F406" s="4">
        <v>12</v>
      </c>
      <c r="G406" s="4">
        <v>12</v>
      </c>
      <c r="H406" s="2"/>
      <c r="I406" s="4">
        <v>6</v>
      </c>
      <c r="J406" s="4">
        <v>6</v>
      </c>
      <c r="L406" s="1">
        <v>10.45</v>
      </c>
      <c r="M406" s="1">
        <v>13.166666666666666</v>
      </c>
      <c r="O406" s="4" t="s">
        <v>2</v>
      </c>
      <c r="P406" s="4" t="s">
        <v>2</v>
      </c>
      <c r="R406" s="5">
        <v>14.943189596167009</v>
      </c>
      <c r="S406" s="5">
        <v>14.683093771389458</v>
      </c>
      <c r="U406" s="1">
        <v>5.5</v>
      </c>
      <c r="V406" s="1">
        <v>5.166666666666667</v>
      </c>
      <c r="X406" s="4">
        <v>205</v>
      </c>
      <c r="Y406" s="4">
        <v>98</v>
      </c>
    </row>
    <row r="407" spans="3:25" x14ac:dyDescent="0.25">
      <c r="C407" s="4">
        <v>27</v>
      </c>
      <c r="D407" s="4">
        <v>34</v>
      </c>
      <c r="E407" s="2"/>
      <c r="F407" s="4">
        <v>12</v>
      </c>
      <c r="G407" s="4">
        <v>12</v>
      </c>
      <c r="H407" s="2"/>
      <c r="I407" s="4">
        <v>5</v>
      </c>
      <c r="J407" s="4">
        <v>16</v>
      </c>
      <c r="L407" s="1">
        <v>10.433333333333334</v>
      </c>
      <c r="M407" s="1"/>
      <c r="O407" s="4" t="s">
        <v>2</v>
      </c>
      <c r="P407" s="4" t="s">
        <v>2</v>
      </c>
      <c r="R407" s="5">
        <v>16.095824777549623</v>
      </c>
      <c r="S407" s="5">
        <v>15.162217659137577</v>
      </c>
      <c r="U407" s="1">
        <v>5.583333333333333</v>
      </c>
      <c r="V407" s="1">
        <v>5.083333333333333</v>
      </c>
      <c r="X407" s="4">
        <v>196</v>
      </c>
      <c r="Y407" s="4">
        <v>146</v>
      </c>
    </row>
    <row r="408" spans="3:25" x14ac:dyDescent="0.25">
      <c r="C408" s="4">
        <v>47</v>
      </c>
      <c r="D408" s="4">
        <v>14</v>
      </c>
      <c r="E408" s="2"/>
      <c r="F408" s="4">
        <v>12</v>
      </c>
      <c r="G408" s="4">
        <v>12</v>
      </c>
      <c r="H408" s="2"/>
      <c r="I408" s="4">
        <v>31</v>
      </c>
      <c r="J408" s="4">
        <v>5</v>
      </c>
      <c r="L408" s="1">
        <v>7.166666666666667</v>
      </c>
      <c r="M408" s="1">
        <v>10.266666666666667</v>
      </c>
      <c r="O408" s="4" t="s">
        <v>2</v>
      </c>
      <c r="P408" s="4" t="s">
        <v>1</v>
      </c>
      <c r="R408" s="5">
        <v>14.674880219028063</v>
      </c>
      <c r="S408" s="5">
        <v>14.798083504449007</v>
      </c>
      <c r="U408" s="1">
        <v>5.5</v>
      </c>
      <c r="V408" s="1">
        <v>5.083333333333333</v>
      </c>
      <c r="X408" s="4">
        <v>141</v>
      </c>
      <c r="Y408" s="4">
        <v>130</v>
      </c>
    </row>
    <row r="409" spans="3:25" x14ac:dyDescent="0.25">
      <c r="C409" s="4">
        <v>47</v>
      </c>
      <c r="D409" s="4">
        <v>35</v>
      </c>
      <c r="E409" s="2"/>
      <c r="F409" s="4">
        <v>12</v>
      </c>
      <c r="G409" s="4">
        <v>12</v>
      </c>
      <c r="H409" s="2"/>
      <c r="I409" s="4">
        <v>30</v>
      </c>
      <c r="J409" s="4">
        <v>10</v>
      </c>
      <c r="L409" s="1">
        <v>6.833333333333333</v>
      </c>
      <c r="M409" s="1">
        <v>9.75</v>
      </c>
      <c r="O409" s="4" t="s">
        <v>1</v>
      </c>
      <c r="P409" s="4" t="s">
        <v>2</v>
      </c>
      <c r="R409" s="5">
        <v>14.91854893908282</v>
      </c>
      <c r="S409" s="5">
        <v>14.414784394250514</v>
      </c>
      <c r="U409" s="1">
        <v>5.666666666666667</v>
      </c>
      <c r="V409" s="1">
        <v>5.25</v>
      </c>
      <c r="X409" s="4">
        <v>168</v>
      </c>
      <c r="Y409" s="4">
        <v>112</v>
      </c>
    </row>
    <row r="410" spans="3:25" x14ac:dyDescent="0.25">
      <c r="C410" s="4">
        <v>35</v>
      </c>
      <c r="D410" s="4">
        <v>39</v>
      </c>
      <c r="E410" s="2"/>
      <c r="F410" s="4">
        <v>12</v>
      </c>
      <c r="G410" s="4">
        <v>12</v>
      </c>
      <c r="H410" s="2"/>
      <c r="I410" s="4">
        <v>15</v>
      </c>
      <c r="J410" s="4">
        <v>20</v>
      </c>
      <c r="L410" s="1">
        <v>7.8666666666666671</v>
      </c>
      <c r="M410" s="1">
        <v>10.183333333333334</v>
      </c>
      <c r="O410" s="4" t="s">
        <v>2</v>
      </c>
      <c r="P410" s="4" t="s">
        <v>1</v>
      </c>
      <c r="R410" s="5">
        <v>14.146475017111568</v>
      </c>
      <c r="S410" s="5">
        <v>14.726899383983573</v>
      </c>
      <c r="U410" s="1">
        <v>5.75</v>
      </c>
      <c r="V410" s="1">
        <v>5</v>
      </c>
      <c r="X410" s="4">
        <v>112</v>
      </c>
      <c r="Y410" s="4">
        <v>118</v>
      </c>
    </row>
    <row r="411" spans="3:25" x14ac:dyDescent="0.25">
      <c r="C411" s="4">
        <v>9</v>
      </c>
      <c r="D411" s="4"/>
      <c r="E411" s="2"/>
      <c r="F411" s="4">
        <v>9</v>
      </c>
      <c r="G411" s="4">
        <v>12</v>
      </c>
      <c r="H411" s="2"/>
      <c r="I411" s="4">
        <v>30</v>
      </c>
      <c r="J411" s="4">
        <v>4</v>
      </c>
      <c r="L411" s="1">
        <v>6.7166666666666668</v>
      </c>
      <c r="M411" s="1">
        <v>10.25</v>
      </c>
      <c r="O411" s="4" t="s">
        <v>2</v>
      </c>
      <c r="P411" s="4" t="s">
        <v>2</v>
      </c>
      <c r="R411" s="5">
        <v>15.082819986310746</v>
      </c>
      <c r="S411" s="5">
        <v>14.882956878850102</v>
      </c>
      <c r="U411" s="1">
        <v>5.583333333333333</v>
      </c>
      <c r="V411" s="1">
        <v>5.333333333333333</v>
      </c>
      <c r="X411" s="4">
        <v>136</v>
      </c>
      <c r="Y411" s="4">
        <v>115</v>
      </c>
    </row>
    <row r="412" spans="3:25" x14ac:dyDescent="0.25">
      <c r="C412" s="4">
        <v>33</v>
      </c>
      <c r="D412" s="4">
        <v>25</v>
      </c>
      <c r="E412" s="2"/>
      <c r="F412" s="4">
        <v>12</v>
      </c>
      <c r="G412" s="4">
        <v>12</v>
      </c>
      <c r="H412" s="2"/>
      <c r="I412" s="4">
        <v>32</v>
      </c>
      <c r="J412" s="4">
        <v>15</v>
      </c>
      <c r="L412" s="1">
        <v>7.2333333333333334</v>
      </c>
      <c r="M412" s="1">
        <v>8</v>
      </c>
      <c r="O412" s="4" t="s">
        <v>2</v>
      </c>
      <c r="P412" s="4" t="s">
        <v>2</v>
      </c>
      <c r="R412" s="5">
        <v>15.353867214236825</v>
      </c>
      <c r="S412" s="5">
        <v>15.260780287474333</v>
      </c>
      <c r="U412" s="1">
        <v>5.333333333333333</v>
      </c>
      <c r="V412" s="1">
        <v>5</v>
      </c>
      <c r="X412" s="4">
        <v>105</v>
      </c>
      <c r="Y412" s="4">
        <v>105</v>
      </c>
    </row>
    <row r="413" spans="3:25" x14ac:dyDescent="0.25">
      <c r="C413" s="4">
        <v>37</v>
      </c>
      <c r="D413" s="4">
        <v>38</v>
      </c>
      <c r="E413" s="2"/>
      <c r="F413" s="4">
        <v>12</v>
      </c>
      <c r="G413" s="4">
        <v>11</v>
      </c>
      <c r="H413" s="2"/>
      <c r="I413" s="4">
        <v>1</v>
      </c>
      <c r="J413" s="4">
        <v>4</v>
      </c>
      <c r="L413" s="1">
        <v>0</v>
      </c>
      <c r="M413" s="1">
        <v>8.85</v>
      </c>
      <c r="O413" s="4" t="s">
        <v>1</v>
      </c>
      <c r="P413" s="4" t="s">
        <v>2</v>
      </c>
      <c r="R413" s="5">
        <v>14.617385352498289</v>
      </c>
      <c r="S413" s="5">
        <v>15.055441478439425</v>
      </c>
      <c r="U413" s="1">
        <v>5.333333333333333</v>
      </c>
      <c r="V413" s="1">
        <v>5.5</v>
      </c>
      <c r="X413" s="4">
        <v>99</v>
      </c>
      <c r="Y413" s="4">
        <v>139</v>
      </c>
    </row>
    <row r="414" spans="3:25" x14ac:dyDescent="0.25">
      <c r="C414" s="4">
        <v>44</v>
      </c>
      <c r="D414" s="4"/>
      <c r="E414" s="2"/>
      <c r="F414" s="4">
        <v>12</v>
      </c>
      <c r="G414" s="4">
        <v>11</v>
      </c>
      <c r="H414" s="2"/>
      <c r="I414" s="4">
        <v>35</v>
      </c>
      <c r="J414" s="4">
        <v>7</v>
      </c>
      <c r="L414" s="1">
        <v>9</v>
      </c>
      <c r="M414" s="1">
        <v>8.1333333333333329</v>
      </c>
      <c r="O414" s="4" t="s">
        <v>2</v>
      </c>
      <c r="P414" s="4" t="s">
        <v>2</v>
      </c>
      <c r="R414" s="5">
        <v>16.068446269678301</v>
      </c>
      <c r="S414" s="5">
        <v>14.798083504449007</v>
      </c>
      <c r="U414" s="1">
        <v>5.416666666666667</v>
      </c>
      <c r="V414" s="1">
        <v>5.5</v>
      </c>
      <c r="X414" s="4">
        <v>118</v>
      </c>
      <c r="Y414" s="4">
        <v>131</v>
      </c>
    </row>
    <row r="415" spans="3:25" x14ac:dyDescent="0.25">
      <c r="C415" s="4">
        <v>50</v>
      </c>
      <c r="D415" s="4">
        <v>50</v>
      </c>
      <c r="E415" s="2"/>
      <c r="F415" s="4">
        <v>11</v>
      </c>
      <c r="G415" s="4">
        <v>0</v>
      </c>
      <c r="H415" s="2"/>
      <c r="I415" s="4">
        <v>30</v>
      </c>
      <c r="J415" s="4">
        <v>9</v>
      </c>
      <c r="L415" s="1">
        <v>8.35</v>
      </c>
      <c r="M415" s="1">
        <v>12.633333333333333</v>
      </c>
      <c r="O415" s="4" t="s">
        <v>2</v>
      </c>
      <c r="P415" s="4" t="s">
        <v>2</v>
      </c>
      <c r="R415" s="5">
        <v>14.809034907597535</v>
      </c>
      <c r="S415" s="5">
        <v>15.159479808350445</v>
      </c>
      <c r="U415" s="1">
        <v>5.583333333333333</v>
      </c>
      <c r="V415" s="1">
        <v>5.25</v>
      </c>
      <c r="X415" s="4">
        <v>140</v>
      </c>
      <c r="Y415" s="4">
        <v>163</v>
      </c>
    </row>
    <row r="416" spans="3:25" x14ac:dyDescent="0.25">
      <c r="C416" s="4">
        <v>47</v>
      </c>
      <c r="D416" s="4">
        <v>40</v>
      </c>
      <c r="E416" s="2"/>
      <c r="F416" s="4">
        <v>11</v>
      </c>
      <c r="G416" s="4">
        <v>12</v>
      </c>
      <c r="H416" s="2"/>
      <c r="I416" s="4">
        <v>31</v>
      </c>
      <c r="J416" s="4">
        <v>9</v>
      </c>
      <c r="L416" s="1">
        <v>7.1333333333333337</v>
      </c>
      <c r="M416" s="1">
        <v>8.9666666666666668</v>
      </c>
      <c r="O416" s="4" t="s">
        <v>2</v>
      </c>
      <c r="P416" s="4" t="s">
        <v>2</v>
      </c>
      <c r="R416" s="5">
        <v>15.0362765229295</v>
      </c>
      <c r="S416" s="5">
        <v>14.63107460643395</v>
      </c>
      <c r="U416" s="1">
        <v>5.416666666666667</v>
      </c>
      <c r="V416" s="1">
        <v>5.666666666666667</v>
      </c>
      <c r="X416" s="4">
        <v>131</v>
      </c>
      <c r="Y416" s="4">
        <v>140</v>
      </c>
    </row>
    <row r="417" spans="3:25" x14ac:dyDescent="0.25">
      <c r="C417" s="4">
        <v>50</v>
      </c>
      <c r="D417" s="4">
        <v>41</v>
      </c>
      <c r="E417" s="2"/>
      <c r="F417" s="4">
        <v>10</v>
      </c>
      <c r="G417" s="4">
        <v>12</v>
      </c>
      <c r="H417" s="2"/>
      <c r="I417" s="4">
        <v>25</v>
      </c>
      <c r="J417" s="4">
        <v>7</v>
      </c>
      <c r="L417" s="1">
        <v>8.0333333333333332</v>
      </c>
      <c r="M417" s="1">
        <v>11.083333333333334</v>
      </c>
      <c r="O417" s="4" t="s">
        <v>1</v>
      </c>
      <c r="P417" s="4" t="s">
        <v>2</v>
      </c>
      <c r="R417" s="5">
        <v>15.206023271731691</v>
      </c>
      <c r="S417" s="5">
        <v>15.080082135523615</v>
      </c>
      <c r="U417" s="1">
        <v>6.333333333333333</v>
      </c>
      <c r="V417" s="1">
        <v>5.166666666666667</v>
      </c>
      <c r="X417" s="4">
        <v>190</v>
      </c>
      <c r="Y417" s="4">
        <v>149</v>
      </c>
    </row>
    <row r="418" spans="3:25" x14ac:dyDescent="0.25">
      <c r="C418" s="4">
        <v>55</v>
      </c>
      <c r="D418" s="4">
        <v>36</v>
      </c>
      <c r="E418" s="2"/>
      <c r="F418" s="4">
        <v>11</v>
      </c>
      <c r="G418" s="4">
        <v>10</v>
      </c>
      <c r="H418" s="2"/>
      <c r="I418" s="4">
        <v>29</v>
      </c>
      <c r="J418" s="4">
        <v>2</v>
      </c>
      <c r="L418" s="1">
        <v>4.75</v>
      </c>
      <c r="M418" s="1">
        <v>11.416666666666666</v>
      </c>
      <c r="O418" s="4" t="s">
        <v>2</v>
      </c>
      <c r="P418" s="4" t="s">
        <v>2</v>
      </c>
      <c r="R418" s="5">
        <v>15.249828884325805</v>
      </c>
      <c r="S418" s="5">
        <v>14.543463381245722</v>
      </c>
      <c r="U418" s="1">
        <v>5.666666666666667</v>
      </c>
      <c r="V418" s="1">
        <v>5.25</v>
      </c>
      <c r="X418" s="4">
        <v>112</v>
      </c>
      <c r="Y418" s="4">
        <v>141</v>
      </c>
    </row>
    <row r="419" spans="3:25" x14ac:dyDescent="0.25">
      <c r="C419" s="4">
        <v>55</v>
      </c>
      <c r="D419" s="4">
        <v>17</v>
      </c>
      <c r="E419" s="2"/>
      <c r="F419" s="4">
        <v>11</v>
      </c>
      <c r="G419" s="4">
        <v>12</v>
      </c>
      <c r="H419" s="2"/>
      <c r="I419" s="4">
        <v>29</v>
      </c>
      <c r="J419" s="4">
        <v>15</v>
      </c>
      <c r="L419" s="1">
        <v>6.083333333333333</v>
      </c>
      <c r="M419" s="1">
        <v>9.9166666666666661</v>
      </c>
      <c r="O419" s="4" t="s">
        <v>2</v>
      </c>
      <c r="P419" s="4" t="s">
        <v>2</v>
      </c>
      <c r="R419" s="5">
        <v>15.069130732375086</v>
      </c>
      <c r="S419" s="5">
        <v>14.598220396988363</v>
      </c>
      <c r="U419" s="1">
        <v>5.5</v>
      </c>
      <c r="V419" s="1">
        <v>5.083333333333333</v>
      </c>
      <c r="X419" s="4">
        <v>113</v>
      </c>
      <c r="Y419" s="4">
        <v>106</v>
      </c>
    </row>
    <row r="420" spans="3:25" x14ac:dyDescent="0.25">
      <c r="C420" s="4">
        <v>29</v>
      </c>
      <c r="D420" s="4">
        <v>28</v>
      </c>
      <c r="E420" s="2"/>
      <c r="F420" s="4">
        <v>12</v>
      </c>
      <c r="G420" s="4">
        <v>12</v>
      </c>
      <c r="H420" s="2"/>
      <c r="I420" s="4">
        <v>19</v>
      </c>
      <c r="J420" s="4">
        <v>15</v>
      </c>
      <c r="L420" s="1">
        <v>7.2333333333333334</v>
      </c>
      <c r="M420" s="1">
        <v>9.5</v>
      </c>
      <c r="O420" s="4" t="s">
        <v>2</v>
      </c>
      <c r="P420" s="4" t="s">
        <v>2</v>
      </c>
      <c r="R420" s="5">
        <v>14.655715263518138</v>
      </c>
      <c r="S420" s="5">
        <v>15.200547570157427</v>
      </c>
      <c r="U420" s="1">
        <v>5.25</v>
      </c>
      <c r="V420" s="1">
        <v>5.083333333333333</v>
      </c>
      <c r="X420" s="4">
        <v>137</v>
      </c>
      <c r="Y420" s="4">
        <v>137</v>
      </c>
    </row>
    <row r="421" spans="3:25" x14ac:dyDescent="0.25">
      <c r="C421" s="4">
        <v>40</v>
      </c>
      <c r="D421" s="4">
        <v>39</v>
      </c>
      <c r="E421" s="2"/>
      <c r="F421" s="4">
        <v>12</v>
      </c>
      <c r="G421" s="4">
        <v>11</v>
      </c>
      <c r="H421" s="2"/>
      <c r="I421" s="4">
        <v>18</v>
      </c>
      <c r="J421" s="4"/>
      <c r="L421" s="1">
        <v>6.7166666666666668</v>
      </c>
      <c r="M421" s="1">
        <v>10.466666666666667</v>
      </c>
      <c r="O421" s="4" t="s">
        <v>2</v>
      </c>
      <c r="P421" s="4" t="s">
        <v>1</v>
      </c>
      <c r="R421" s="5">
        <v>14.809034907597535</v>
      </c>
      <c r="S421" s="5">
        <v>14.472279260780287</v>
      </c>
      <c r="U421" s="1">
        <v>5.583333333333333</v>
      </c>
      <c r="V421" s="1">
        <v>5.75</v>
      </c>
      <c r="X421" s="4">
        <v>160</v>
      </c>
      <c r="Y421" s="4">
        <v>250</v>
      </c>
    </row>
    <row r="422" spans="3:25" x14ac:dyDescent="0.25">
      <c r="C422" s="4">
        <v>45</v>
      </c>
      <c r="D422" s="4">
        <v>37</v>
      </c>
      <c r="E422" s="2"/>
      <c r="F422" s="4">
        <v>11</v>
      </c>
      <c r="G422" s="4">
        <v>12</v>
      </c>
      <c r="H422" s="2"/>
      <c r="I422" s="4">
        <v>16</v>
      </c>
      <c r="J422" s="4"/>
      <c r="L422" s="1">
        <v>9.9666666666666668</v>
      </c>
      <c r="M422" s="1">
        <v>9.7333333333333325</v>
      </c>
      <c r="O422" s="4" t="s">
        <v>2</v>
      </c>
      <c r="P422" s="4" t="s">
        <v>2</v>
      </c>
      <c r="R422" s="5">
        <v>15.000684462696784</v>
      </c>
      <c r="S422" s="5">
        <v>15.255304585900069</v>
      </c>
      <c r="U422" s="1">
        <v>5.5</v>
      </c>
      <c r="V422" s="1">
        <v>5.416666666666667</v>
      </c>
      <c r="X422" s="4">
        <v>102</v>
      </c>
      <c r="Y422" s="4">
        <v>138</v>
      </c>
    </row>
    <row r="423" spans="3:25" x14ac:dyDescent="0.25">
      <c r="C423" s="4">
        <v>47</v>
      </c>
      <c r="D423" s="4">
        <v>40</v>
      </c>
      <c r="E423" s="2"/>
      <c r="F423" s="4">
        <v>8</v>
      </c>
      <c r="G423" s="4">
        <v>12</v>
      </c>
      <c r="H423" s="2"/>
      <c r="I423" s="2"/>
      <c r="J423" s="4">
        <v>18</v>
      </c>
      <c r="L423" s="1">
        <v>6.083333333333333</v>
      </c>
      <c r="M423" s="1">
        <v>7.8666666666666671</v>
      </c>
      <c r="O423" s="4" t="s">
        <v>2</v>
      </c>
      <c r="P423" s="4" t="s">
        <v>2</v>
      </c>
      <c r="R423" s="5">
        <v>14.833675564681725</v>
      </c>
      <c r="S423" s="5">
        <v>14.464065708418891</v>
      </c>
      <c r="U423" s="1">
        <v>5.583333333333333</v>
      </c>
      <c r="V423" s="1">
        <v>5.333333333333333</v>
      </c>
      <c r="X423" s="4">
        <v>136</v>
      </c>
      <c r="Y423" s="4">
        <v>121</v>
      </c>
    </row>
    <row r="424" spans="3:25" x14ac:dyDescent="0.25">
      <c r="D424" s="4">
        <v>35</v>
      </c>
      <c r="G424" s="4">
        <v>12</v>
      </c>
      <c r="J424" s="4">
        <v>15</v>
      </c>
      <c r="M424" s="1">
        <v>9</v>
      </c>
      <c r="P424" s="4" t="s">
        <v>2</v>
      </c>
      <c r="S424" s="5">
        <v>14.401095140314853</v>
      </c>
      <c r="V424" s="1">
        <v>5.25</v>
      </c>
      <c r="Y424" s="4">
        <v>110</v>
      </c>
    </row>
    <row r="425" spans="3:25" x14ac:dyDescent="0.25">
      <c r="D425" s="4">
        <v>47</v>
      </c>
      <c r="G425" s="4">
        <v>12</v>
      </c>
      <c r="J425" s="4"/>
      <c r="M425" s="1">
        <v>12.183333333333334</v>
      </c>
      <c r="P425" s="4" t="s">
        <v>2</v>
      </c>
      <c r="S425" s="5">
        <v>14.907597535934292</v>
      </c>
      <c r="V425" s="1">
        <v>5.333333333333333</v>
      </c>
      <c r="Y425" s="4">
        <v>179</v>
      </c>
    </row>
    <row r="426" spans="3:25" x14ac:dyDescent="0.25">
      <c r="D426" s="4">
        <v>35</v>
      </c>
      <c r="G426" s="4">
        <v>12</v>
      </c>
      <c r="J426" s="4">
        <v>8</v>
      </c>
      <c r="M426" s="1">
        <v>8.3333333333333339</v>
      </c>
      <c r="P426" s="4" t="s">
        <v>2</v>
      </c>
      <c r="S426" s="5">
        <v>14.929500342231348</v>
      </c>
      <c r="V426" s="1">
        <v>5.25</v>
      </c>
      <c r="Y426" s="4">
        <v>93</v>
      </c>
    </row>
    <row r="427" spans="3:25" x14ac:dyDescent="0.25">
      <c r="D427" s="4">
        <v>47</v>
      </c>
      <c r="G427" s="4">
        <v>12</v>
      </c>
      <c r="J427" s="4">
        <v>11</v>
      </c>
      <c r="M427" s="1">
        <v>10.766666666666667</v>
      </c>
      <c r="P427" s="4" t="s">
        <v>2</v>
      </c>
      <c r="S427" s="5">
        <v>14.943189596167009</v>
      </c>
      <c r="V427" s="1">
        <v>5.583333333333333</v>
      </c>
      <c r="Y427" s="4">
        <v>135</v>
      </c>
    </row>
    <row r="428" spans="3:25" x14ac:dyDescent="0.25">
      <c r="D428" s="4">
        <v>40</v>
      </c>
      <c r="G428" s="4">
        <v>12</v>
      </c>
      <c r="J428" s="4">
        <v>15</v>
      </c>
      <c r="M428" s="1">
        <v>7.7</v>
      </c>
      <c r="P428" s="4" t="s">
        <v>2</v>
      </c>
      <c r="S428" s="5">
        <v>15.14031485284052</v>
      </c>
      <c r="V428" s="1">
        <v>5</v>
      </c>
      <c r="Y428" s="4">
        <v>100</v>
      </c>
    </row>
    <row r="429" spans="3:25" x14ac:dyDescent="0.25">
      <c r="D429" s="4">
        <v>34</v>
      </c>
      <c r="G429" s="4">
        <v>12</v>
      </c>
      <c r="J429" s="4">
        <v>20</v>
      </c>
      <c r="M429" s="1">
        <v>9.2166666666666668</v>
      </c>
      <c r="P429" s="4" t="s">
        <v>2</v>
      </c>
      <c r="S429" s="5">
        <v>15.238877481177276</v>
      </c>
      <c r="V429" s="1">
        <v>5.25</v>
      </c>
      <c r="Y429" s="4">
        <v>127</v>
      </c>
    </row>
    <row r="430" spans="3:25" x14ac:dyDescent="0.25">
      <c r="D430" s="4">
        <v>50</v>
      </c>
      <c r="G430" s="4">
        <v>12</v>
      </c>
      <c r="J430" s="4">
        <v>10</v>
      </c>
      <c r="M430" s="1">
        <v>9.9166666666666661</v>
      </c>
      <c r="P430" s="4" t="s">
        <v>2</v>
      </c>
      <c r="S430" s="5">
        <v>15.123887748117728</v>
      </c>
      <c r="V430" s="1">
        <v>5.666666666666667</v>
      </c>
      <c r="Y430" s="4">
        <v>160</v>
      </c>
    </row>
    <row r="431" spans="3:25" x14ac:dyDescent="0.25">
      <c r="D431" s="4">
        <v>50</v>
      </c>
      <c r="G431" s="4">
        <v>12</v>
      </c>
      <c r="J431" s="4">
        <v>20</v>
      </c>
      <c r="M431" s="1">
        <v>7.0666666666666664</v>
      </c>
      <c r="P431" s="4" t="s">
        <v>2</v>
      </c>
      <c r="S431" s="5">
        <v>15.0362765229295</v>
      </c>
      <c r="V431" s="1">
        <v>5.25</v>
      </c>
      <c r="Y431" s="4">
        <v>98</v>
      </c>
    </row>
    <row r="432" spans="3:25" x14ac:dyDescent="0.25">
      <c r="D432" s="4">
        <v>10</v>
      </c>
      <c r="G432" s="4">
        <v>0</v>
      </c>
      <c r="J432" s="4">
        <v>15</v>
      </c>
      <c r="M432" s="1">
        <v>9.15</v>
      </c>
      <c r="P432" s="4" t="s">
        <v>2</v>
      </c>
      <c r="S432" s="5">
        <v>15.488021902806297</v>
      </c>
      <c r="V432" s="1">
        <v>5.333333333333333</v>
      </c>
      <c r="Y432" s="4">
        <v>125</v>
      </c>
    </row>
    <row r="433" spans="4:25" x14ac:dyDescent="0.25">
      <c r="D433" s="4">
        <v>33</v>
      </c>
      <c r="G433" s="4">
        <v>12</v>
      </c>
      <c r="J433" s="4">
        <v>16</v>
      </c>
      <c r="M433" s="1">
        <v>9.15</v>
      </c>
      <c r="P433" s="4" t="s">
        <v>2</v>
      </c>
      <c r="S433" s="5">
        <v>14.609171800136892</v>
      </c>
      <c r="V433" s="1">
        <v>5.083333333333333</v>
      </c>
      <c r="Y433" s="4">
        <v>111</v>
      </c>
    </row>
    <row r="434" spans="4:25" x14ac:dyDescent="0.25">
      <c r="D434" s="4">
        <v>35</v>
      </c>
      <c r="G434" s="4"/>
      <c r="J434" s="4">
        <v>6</v>
      </c>
      <c r="M434" s="1">
        <v>9.35</v>
      </c>
      <c r="P434" s="4" t="s">
        <v>2</v>
      </c>
      <c r="S434" s="5">
        <v>14.934976043805612</v>
      </c>
      <c r="V434" s="1">
        <v>5.166666666666667</v>
      </c>
      <c r="Y434" s="4">
        <v>108</v>
      </c>
    </row>
    <row r="435" spans="4:25" x14ac:dyDescent="0.25">
      <c r="D435" s="4">
        <v>49</v>
      </c>
      <c r="G435" s="4">
        <v>12</v>
      </c>
      <c r="J435" s="4">
        <v>20</v>
      </c>
      <c r="M435" s="1">
        <v>9.0500000000000007</v>
      </c>
      <c r="P435" s="4" t="s">
        <v>2</v>
      </c>
      <c r="S435" s="5">
        <v>14.959616700889802</v>
      </c>
      <c r="V435" s="1">
        <v>5.416666666666667</v>
      </c>
      <c r="Y435" s="4">
        <v>116</v>
      </c>
    </row>
    <row r="436" spans="4:25" x14ac:dyDescent="0.25">
      <c r="D436" s="4">
        <v>34</v>
      </c>
      <c r="G436" s="4">
        <v>12</v>
      </c>
      <c r="J436" s="4">
        <v>15</v>
      </c>
      <c r="M436" s="1">
        <v>8.8333333333333339</v>
      </c>
      <c r="P436" s="4" t="s">
        <v>2</v>
      </c>
      <c r="S436" s="5">
        <v>14.869267624914443</v>
      </c>
      <c r="V436" s="1">
        <v>5.166666666666667</v>
      </c>
      <c r="Y436" s="4">
        <v>109</v>
      </c>
    </row>
    <row r="437" spans="4:25" x14ac:dyDescent="0.25">
      <c r="D437" s="4">
        <v>38</v>
      </c>
      <c r="G437" s="4">
        <v>12</v>
      </c>
      <c r="J437" s="4">
        <v>15</v>
      </c>
      <c r="M437" s="1">
        <v>7.75</v>
      </c>
      <c r="P437" s="4" t="s">
        <v>2</v>
      </c>
      <c r="S437" s="5">
        <v>15.030800821355236</v>
      </c>
      <c r="V437" s="1">
        <v>5.583333333333333</v>
      </c>
      <c r="Y437" s="4">
        <v>136</v>
      </c>
    </row>
    <row r="438" spans="4:25" x14ac:dyDescent="0.25">
      <c r="D438" s="4">
        <v>30</v>
      </c>
      <c r="G438" s="4">
        <v>0</v>
      </c>
      <c r="J438" s="4">
        <v>20</v>
      </c>
      <c r="M438" s="1">
        <v>9.2666666666666675</v>
      </c>
      <c r="P438" s="4"/>
      <c r="S438" s="5">
        <v>14.825462012320328</v>
      </c>
      <c r="V438" s="1">
        <v>5.5</v>
      </c>
      <c r="Y438" s="4">
        <v>133</v>
      </c>
    </row>
    <row r="439" spans="4:25" x14ac:dyDescent="0.25">
      <c r="D439" s="4">
        <v>38</v>
      </c>
      <c r="G439" s="4">
        <v>12</v>
      </c>
      <c r="J439" s="4">
        <v>15</v>
      </c>
      <c r="M439" s="1">
        <v>8.6999999999999993</v>
      </c>
      <c r="P439" s="4" t="s">
        <v>2</v>
      </c>
      <c r="S439" s="5">
        <v>14.422997946611909</v>
      </c>
      <c r="V439" s="1">
        <v>4.916666666666667</v>
      </c>
      <c r="Y439" s="4">
        <v>90</v>
      </c>
    </row>
    <row r="440" spans="4:25" x14ac:dyDescent="0.25">
      <c r="D440" s="4">
        <v>8</v>
      </c>
      <c r="G440" s="4">
        <v>12</v>
      </c>
      <c r="J440" s="4">
        <v>3</v>
      </c>
      <c r="M440" s="1">
        <v>10.183333333333334</v>
      </c>
      <c r="P440" s="4" t="s">
        <v>2</v>
      </c>
      <c r="S440" s="5">
        <v>14.683093771389458</v>
      </c>
      <c r="V440" s="1">
        <v>4.833333333333333</v>
      </c>
      <c r="Y440" s="4">
        <v>110</v>
      </c>
    </row>
    <row r="441" spans="4:25" x14ac:dyDescent="0.25">
      <c r="D441" s="4">
        <v>47</v>
      </c>
      <c r="G441" s="4">
        <v>12</v>
      </c>
      <c r="J441" s="4">
        <v>21</v>
      </c>
      <c r="M441" s="1">
        <v>7.6166666666666671</v>
      </c>
      <c r="P441" s="4"/>
      <c r="S441" s="5">
        <v>15.249828884325805</v>
      </c>
      <c r="V441" s="1">
        <v>5.5</v>
      </c>
      <c r="Y441" s="4">
        <v>124</v>
      </c>
    </row>
    <row r="442" spans="4:25" x14ac:dyDescent="0.25">
      <c r="D442" s="4">
        <v>50</v>
      </c>
      <c r="G442" s="4">
        <v>12</v>
      </c>
      <c r="J442" s="4">
        <v>10</v>
      </c>
      <c r="M442" s="1">
        <v>8.1666666666666661</v>
      </c>
      <c r="P442" s="4" t="s">
        <v>2</v>
      </c>
      <c r="S442" s="5">
        <v>14.559890485968515</v>
      </c>
      <c r="V442" s="1">
        <v>5.25</v>
      </c>
      <c r="Y442" s="4">
        <v>120</v>
      </c>
    </row>
    <row r="443" spans="4:25" x14ac:dyDescent="0.25">
      <c r="D443" s="4">
        <v>45</v>
      </c>
      <c r="G443" s="4">
        <v>12</v>
      </c>
      <c r="J443" s="4"/>
      <c r="M443" s="1">
        <v>9.6666666666666661</v>
      </c>
      <c r="P443" s="4" t="s">
        <v>1</v>
      </c>
      <c r="S443" s="5">
        <v>14.781656399726215</v>
      </c>
      <c r="V443" s="1">
        <v>5.583333333333333</v>
      </c>
      <c r="Y443" s="4">
        <v>183</v>
      </c>
    </row>
    <row r="444" spans="4:25" x14ac:dyDescent="0.25">
      <c r="D444" s="4">
        <v>38</v>
      </c>
      <c r="G444" s="4">
        <v>12</v>
      </c>
      <c r="J444" s="4">
        <v>10</v>
      </c>
      <c r="M444" s="1">
        <v>10.416666666666666</v>
      </c>
      <c r="P444" s="4" t="s">
        <v>2</v>
      </c>
      <c r="S444" s="5">
        <v>15.260780287474333</v>
      </c>
      <c r="V444" s="1">
        <v>5</v>
      </c>
      <c r="Y444" s="4">
        <v>111</v>
      </c>
    </row>
  </sheetData>
  <autoFilter ref="L3:P444">
    <filterColumn colId="0" showButton="0"/>
    <filterColumn colId="3" showButton="0"/>
  </autoFilter>
  <mergeCells count="8">
    <mergeCell ref="R3:S3"/>
    <mergeCell ref="U3:V3"/>
    <mergeCell ref="X3:Y3"/>
    <mergeCell ref="C3:D3"/>
    <mergeCell ref="F3:G3"/>
    <mergeCell ref="I3:J3"/>
    <mergeCell ref="L3:M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C2:M36"/>
  <sheetViews>
    <sheetView tabSelected="1" topLeftCell="B21" workbookViewId="0">
      <selection activeCell="D33" sqref="D33"/>
    </sheetView>
  </sheetViews>
  <sheetFormatPr defaultColWidth="8.85546875" defaultRowHeight="15" x14ac:dyDescent="0.25"/>
  <cols>
    <col min="3" max="3" width="17.28515625" customWidth="1"/>
    <col min="4" max="4" width="15.7109375" customWidth="1"/>
    <col min="5" max="5" width="10.7109375" customWidth="1"/>
    <col min="9" max="9" width="15.7109375" customWidth="1"/>
    <col min="10" max="10" width="13.42578125" style="2" customWidth="1"/>
    <col min="11" max="11" width="13.28515625" style="2" customWidth="1"/>
    <col min="12" max="12" width="19.85546875" customWidth="1"/>
    <col min="13" max="13" width="16.140625" customWidth="1"/>
  </cols>
  <sheetData>
    <row r="2" spans="8:8" x14ac:dyDescent="0.25">
      <c r="H2" s="6"/>
    </row>
    <row r="19" spans="3:13" s="2" customFormat="1" ht="69" customHeight="1" x14ac:dyDescent="0.25"/>
    <row r="20" spans="3:13" ht="15.75" thickBot="1" x14ac:dyDescent="0.3"/>
    <row r="21" spans="3:13" ht="24.75" thickTop="1" thickBot="1" x14ac:dyDescent="0.4">
      <c r="C21" s="27" t="s">
        <v>21</v>
      </c>
      <c r="D21" s="28"/>
      <c r="I21" s="16"/>
      <c r="J21" s="30" t="s">
        <v>25</v>
      </c>
      <c r="K21" s="30"/>
      <c r="L21" s="30"/>
      <c r="M21" s="23" t="s">
        <v>26</v>
      </c>
    </row>
    <row r="22" spans="3:13" ht="21.75" thickTop="1" x14ac:dyDescent="0.35">
      <c r="C22" s="7" t="s">
        <v>10</v>
      </c>
      <c r="D22" s="31">
        <v>17</v>
      </c>
      <c r="I22" s="17"/>
      <c r="J22" s="15" t="s">
        <v>17</v>
      </c>
      <c r="K22" s="15" t="s">
        <v>16</v>
      </c>
      <c r="L22" s="15" t="s">
        <v>18</v>
      </c>
      <c r="M22" s="24" t="s">
        <v>14</v>
      </c>
    </row>
    <row r="23" spans="3:13" ht="21" x14ac:dyDescent="0.35">
      <c r="C23" s="8" t="s">
        <v>0</v>
      </c>
      <c r="D23" s="32">
        <v>127</v>
      </c>
      <c r="I23" s="18" t="s">
        <v>20</v>
      </c>
      <c r="J23" s="14">
        <f>MIN(DATA!D5:D444)</f>
        <v>2</v>
      </c>
      <c r="K23" s="14">
        <f>MAX(DATA!D5:D444)</f>
        <v>75</v>
      </c>
      <c r="L23" s="14">
        <f>D29</f>
        <v>32</v>
      </c>
      <c r="M23" s="19">
        <f>_xlfn.PERCENTRANK.INC(DATA!D5:D444,L23,2)</f>
        <v>0.33</v>
      </c>
    </row>
    <row r="24" spans="3:13" ht="21" x14ac:dyDescent="0.35">
      <c r="C24" s="8" t="s">
        <v>11</v>
      </c>
      <c r="D24" s="35" t="s">
        <v>27</v>
      </c>
      <c r="I24" s="18" t="s">
        <v>4</v>
      </c>
      <c r="J24" s="14">
        <f>MIN(DATA!G5:G444)</f>
        <v>0</v>
      </c>
      <c r="K24" s="14">
        <f>MAX(DATA!G5:G444)</f>
        <v>12</v>
      </c>
      <c r="L24" s="14">
        <f>D30</f>
        <v>11</v>
      </c>
      <c r="M24" s="19">
        <f>_xlfn.PERCENTRANK.INC(DATA!G5:G444,L24,2)</f>
        <v>7.0000000000000007E-2</v>
      </c>
    </row>
    <row r="25" spans="3:13" ht="21" x14ac:dyDescent="0.35">
      <c r="C25" s="9" t="s">
        <v>12</v>
      </c>
      <c r="D25" s="32">
        <v>6</v>
      </c>
      <c r="I25" s="18" t="s">
        <v>15</v>
      </c>
      <c r="J25" s="14">
        <f>MIN(DATA!J5:J444)</f>
        <v>1</v>
      </c>
      <c r="K25" s="14">
        <f>MAX(DATA!J5:J444)</f>
        <v>40</v>
      </c>
      <c r="L25" s="14">
        <f>D31</f>
        <v>22</v>
      </c>
      <c r="M25" s="19">
        <f>_xlfn.PERCENTRANK.INC(DATA!J5:J444,L25,2)</f>
        <v>0.95</v>
      </c>
    </row>
    <row r="26" spans="3:13" ht="21.75" thickBot="1" x14ac:dyDescent="0.4">
      <c r="C26" s="9" t="s">
        <v>13</v>
      </c>
      <c r="D26" s="32">
        <v>0</v>
      </c>
      <c r="I26" s="20" t="s">
        <v>6</v>
      </c>
      <c r="J26" s="21">
        <f>MIN(DATA!M5:M444)</f>
        <v>5.6</v>
      </c>
      <c r="K26" s="21">
        <f>MAX(DATA!M5:M444)</f>
        <v>27</v>
      </c>
      <c r="L26" s="21">
        <f>D35</f>
        <v>8.9</v>
      </c>
      <c r="M26" s="22">
        <f>_xlfn.PERCENTRANK.INC(DATA!M5:M444,L26,2)</f>
        <v>0.28000000000000003</v>
      </c>
    </row>
    <row r="27" spans="3:13" ht="22.5" thickTop="1" thickBot="1" x14ac:dyDescent="0.4">
      <c r="C27" s="10" t="s">
        <v>19</v>
      </c>
      <c r="D27" s="13">
        <f>D25+D26/12</f>
        <v>6</v>
      </c>
    </row>
    <row r="28" spans="3:13" ht="24.75" thickTop="1" thickBot="1" x14ac:dyDescent="0.4">
      <c r="C28" s="27" t="s">
        <v>22</v>
      </c>
      <c r="D28" s="29"/>
    </row>
    <row r="29" spans="3:13" ht="21.75" thickTop="1" x14ac:dyDescent="0.35">
      <c r="C29" s="7" t="s">
        <v>20</v>
      </c>
      <c r="D29" s="33">
        <v>32</v>
      </c>
    </row>
    <row r="30" spans="3:13" ht="21" x14ac:dyDescent="0.35">
      <c r="C30" s="8" t="s">
        <v>4</v>
      </c>
      <c r="D30" s="34">
        <v>11</v>
      </c>
    </row>
    <row r="31" spans="3:13" ht="21" x14ac:dyDescent="0.35">
      <c r="C31" s="8" t="s">
        <v>15</v>
      </c>
      <c r="D31" s="34">
        <v>22</v>
      </c>
    </row>
    <row r="32" spans="3:13" ht="21" x14ac:dyDescent="0.35">
      <c r="C32" s="8" t="s">
        <v>6</v>
      </c>
      <c r="D32" s="11" t="s">
        <v>27</v>
      </c>
    </row>
    <row r="33" spans="3:4" ht="21" x14ac:dyDescent="0.35">
      <c r="C33" s="9" t="s">
        <v>23</v>
      </c>
      <c r="D33" s="34">
        <v>8</v>
      </c>
    </row>
    <row r="34" spans="3:4" ht="21" x14ac:dyDescent="0.35">
      <c r="C34" s="9" t="s">
        <v>24</v>
      </c>
      <c r="D34" s="34">
        <v>54</v>
      </c>
    </row>
    <row r="35" spans="3:4" ht="21.75" thickBot="1" x14ac:dyDescent="0.4">
      <c r="C35" s="10" t="s">
        <v>19</v>
      </c>
      <c r="D35" s="12">
        <f>D33+D34/60</f>
        <v>8.9</v>
      </c>
    </row>
    <row r="36" spans="3:4" ht="15.75" thickTop="1" x14ac:dyDescent="0.25"/>
  </sheetData>
  <sheetProtection sheet="1" objects="1" scenarios="1" selectLockedCells="1"/>
  <mergeCells count="3">
    <mergeCell ref="C21:D21"/>
    <mergeCell ref="C28:D28"/>
    <mergeCell ref="J21:L21"/>
  </mergeCells>
  <pageMargins left="0.7" right="0.7" top="0.75" bottom="0.75" header="0.3" footer="0.3"/>
  <pageSetup orientation="portrait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PercentileFEMALERankCalculator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2012-08-06T23:12:43Z</dcterms:created>
  <dcterms:modified xsi:type="dcterms:W3CDTF">2012-12-01T01:27:44Z</dcterms:modified>
</cp:coreProperties>
</file>